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ExportCoopcircuit" sheetId="1" r:id="rId1"/>
    <sheet name="BeauTableau" sheetId="2" r:id="rId2"/>
  </sheets>
  <definedNames>
    <definedName name="_xlnm._FilterDatabase" localSheetId="1" hidden="1">'BeauTableau'!$A$1:$Q$800</definedName>
  </definedNames>
  <calcPr calcId="145621"/>
</workbook>
</file>

<file path=xl/sharedStrings.xml><?xml version="1.0" encoding="utf-8"?>
<sst xmlns="http://schemas.openxmlformats.org/spreadsheetml/2006/main" count="586" uniqueCount="138">
  <si>
    <t>Boutique</t>
  </si>
  <si>
    <t>Client</t>
  </si>
  <si>
    <t>Email</t>
  </si>
  <si>
    <t>n° tel</t>
  </si>
  <si>
    <t>Producteur</t>
  </si>
  <si>
    <t>Produit</t>
  </si>
  <si>
    <t>Variante</t>
  </si>
  <si>
    <t>Quantité</t>
  </si>
  <si>
    <t>Coût produits (€)</t>
  </si>
  <si>
    <t>Coût produits + Marge (€)</t>
  </si>
  <si>
    <t>Frais si par commande (€)</t>
  </si>
  <si>
    <t>Frais de livraison (€)</t>
  </si>
  <si>
    <t>Frais de Transaction (€)</t>
  </si>
  <si>
    <t>Total (€)</t>
  </si>
  <si>
    <t>Payé ?</t>
  </si>
  <si>
    <t>Livraison</t>
  </si>
  <si>
    <t>Livré ?</t>
  </si>
  <si>
    <t>Rue Livraison</t>
  </si>
  <si>
    <t xml:space="preserve"> Rue (2) Livraison</t>
  </si>
  <si>
    <t>Ville Livraison</t>
  </si>
  <si>
    <t>Code Postal Livraison</t>
  </si>
  <si>
    <t>Département Livraison</t>
  </si>
  <si>
    <t>Commentaire</t>
  </si>
  <si>
    <t>Référence Produit</t>
  </si>
  <si>
    <t>Cycle de Vente</t>
  </si>
  <si>
    <t>Méthode de paiement</t>
  </si>
  <si>
    <t>Code acheteur</t>
  </si>
  <si>
    <t>Tags</t>
  </si>
  <si>
    <t>Rue Facturation</t>
  </si>
  <si>
    <t>Rue (2) Facturation</t>
  </si>
  <si>
    <t>Ville Facturation</t>
  </si>
  <si>
    <t>Code Postal Facturation</t>
  </si>
  <si>
    <t>Département Facturation</t>
  </si>
  <si>
    <t>N° commande</t>
  </si>
  <si>
    <t>Date</t>
  </si>
  <si>
    <t>Association Bidule</t>
  </si>
  <si>
    <t>Michel Gasouli</t>
  </si>
  <si>
    <t>michel.gasoui@orange.com</t>
  </si>
  <si>
    <t>06XXXXXXXX</t>
  </si>
  <si>
    <t>Côteaux Nantais</t>
  </si>
  <si>
    <t>Compote Fraise Ab Demeter</t>
  </si>
  <si>
    <t>6 Port (De 315G)</t>
  </si>
  <si>
    <t>25.38</t>
  </si>
  <si>
    <t>25.89</t>
  </si>
  <si>
    <t>Non</t>
  </si>
  <si>
    <t>Anciens locaux de l'auto école du Pellerin</t>
  </si>
  <si>
    <t>Distribution du 30/04/22</t>
  </si>
  <si>
    <t>Le jour de la distribution (à réception)</t>
  </si>
  <si>
    <t>4 rue de l'hotel</t>
  </si>
  <si>
    <t>le pellerin</t>
  </si>
  <si>
    <t>Loire-Atlantique</t>
  </si>
  <si>
    <t>R045028582</t>
  </si>
  <si>
    <t>Compote Pommes Ab Demeter (925G)</t>
  </si>
  <si>
    <t>6 Pot (De 925G)</t>
  </si>
  <si>
    <t>25.8</t>
  </si>
  <si>
    <t>26.32</t>
  </si>
  <si>
    <t>Compote Rhubarbe Ab Demeter</t>
  </si>
  <si>
    <t>21.0</t>
  </si>
  <si>
    <t>21.42</t>
  </si>
  <si>
    <t>La Minoterie Giraudineau</t>
  </si>
  <si>
    <t>Farine de petit épeautre bio semi-complet</t>
  </si>
  <si>
    <t>5kg</t>
  </si>
  <si>
    <t>42.84</t>
  </si>
  <si>
    <t>43.7</t>
  </si>
  <si>
    <t>La Savonnerie de Marcel</t>
  </si>
  <si>
    <t>Savon bio - Aux petits soins</t>
  </si>
  <si>
    <t>140g</t>
  </si>
  <si>
    <t>9.0</t>
  </si>
  <si>
    <t>9.18</t>
  </si>
  <si>
    <t>Savon bio - Bulle de douceur</t>
  </si>
  <si>
    <t>Savon bio - Délicanesse</t>
  </si>
  <si>
    <t>Savon bio - Fan de carotte</t>
  </si>
  <si>
    <t>Total</t>
  </si>
  <si>
    <t>151.02</t>
  </si>
  <si>
    <t>154.05</t>
  </si>
  <si>
    <t>0.0</t>
  </si>
  <si>
    <t>Martine Péloutchi</t>
  </si>
  <si>
    <t>martine.peloutchi@yahoo.de</t>
  </si>
  <si>
    <t>Domaine Bid gi</t>
  </si>
  <si>
    <t>Aboriou rouge</t>
  </si>
  <si>
    <t>Cubis 5L</t>
  </si>
  <si>
    <t>15.0</t>
  </si>
  <si>
    <t>15.3</t>
  </si>
  <si>
    <t>1A Clos de l'étang</t>
  </si>
  <si>
    <t>Le Pellerin</t>
  </si>
  <si>
    <t>R236043820</t>
  </si>
  <si>
    <t>Terra Libra (PM)</t>
  </si>
  <si>
    <t>Café Yachil - Coop Zapatiste 100% arabica grains sac de 3 kg</t>
  </si>
  <si>
    <t>1 Pièce(s)</t>
  </si>
  <si>
    <t>35.5</t>
  </si>
  <si>
    <t>36.21</t>
  </si>
  <si>
    <t>AC-10005</t>
  </si>
  <si>
    <t>Farine blé noir bio</t>
  </si>
  <si>
    <t>12.77</t>
  </si>
  <si>
    <t>13.03</t>
  </si>
  <si>
    <t>Le temps des oliviers</t>
  </si>
  <si>
    <t>Huile d'olive bio - Espagne (Bag In Box 10L)</t>
  </si>
  <si>
    <t>10L</t>
  </si>
  <si>
    <t>58.03</t>
  </si>
  <si>
    <t>59.19</t>
  </si>
  <si>
    <t>Huile de colza bio - France (Bidon PET 7L)</t>
  </si>
  <si>
    <t>7L</t>
  </si>
  <si>
    <t>31.76</t>
  </si>
  <si>
    <t>32.4</t>
  </si>
  <si>
    <t>Muscadet Sèvre et Maine sur Lie</t>
  </si>
  <si>
    <t>18.0</t>
  </si>
  <si>
    <t>18.36</t>
  </si>
  <si>
    <t>GIE Légumes Secs Bio de Vendée (PM)</t>
  </si>
  <si>
    <t>Pois Chiche Ab</t>
  </si>
  <si>
    <t>14.75</t>
  </si>
  <si>
    <t>15.05</t>
  </si>
  <si>
    <t>Leïla SI MOUSSA</t>
  </si>
  <si>
    <t>Tisane - Potron Minet</t>
  </si>
  <si>
    <t>50g</t>
  </si>
  <si>
    <t>8.5</t>
  </si>
  <si>
    <t>8.67</t>
  </si>
  <si>
    <t>194.31</t>
  </si>
  <si>
    <t>198.21</t>
  </si>
  <si>
    <t>Distribution fictive (pout test)</t>
  </si>
  <si>
    <t>5 ruedu prieuré</t>
  </si>
  <si>
    <t>R667244728</t>
  </si>
  <si>
    <t>refproducteur, orga</t>
  </si>
  <si>
    <t>R255747602</t>
  </si>
  <si>
    <t>adresse</t>
  </si>
  <si>
    <t>suite</t>
  </si>
  <si>
    <t>le pellerin voyons !</t>
  </si>
  <si>
    <t>R518226270</t>
  </si>
  <si>
    <t>Pratique !</t>
  </si>
  <si>
    <t>24 rue de la pie-launay</t>
  </si>
  <si>
    <t>rouans</t>
  </si>
  <si>
    <t>R155431864</t>
  </si>
  <si>
    <t>Adhérent</t>
  </si>
  <si>
    <t>Prix TTC</t>
  </si>
  <si>
    <t>Qte</t>
  </si>
  <si>
    <t>Abat.</t>
  </si>
  <si>
    <t>Total avec abat.</t>
  </si>
  <si>
    <t>Total adhérent</t>
  </si>
  <si>
    <t>Total avec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</si>
</sst>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dd/mm/yyyy h:mm:ss"/>
    <numFmt numFmtId="161" formatCode="_-* #,##0.00\ [$€-C]_-;\-* #,##0.00\ [$€-C]_-;_-* \-??\ [$€-C]_-;_-@_-"/>
  </numFmts>
  <fonts count="7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44546A"/>
      <name val="Calibri"/>
      <family val="2"/>
    </font>
    <font>
      <sz val="7.5"/>
      <name val="Liberation Sans"/>
      <family val="2"/>
    </font>
    <font>
      <sz val="7.5"/>
      <name val="Arial"/>
      <family val="2"/>
    </font>
    <font>
      <u val="single"/>
      <sz val="7.5"/>
      <color theme="10"/>
      <name val="Calibri"/>
      <family val="2"/>
    </font>
    <font>
      <b/>
      <sz val="11"/>
      <color rgb="FF7030A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ck">
        <color rgb="FF5B9BD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>
      <alignment/>
      <protection/>
    </xf>
    <xf numFmtId="44" fontId="1" fillId="0" borderId="0" applyBorder="0">
      <alignment/>
      <protection/>
    </xf>
    <xf numFmtId="42" fontId="1" fillId="0" borderId="0" applyBorder="0">
      <alignment/>
      <protection/>
    </xf>
    <xf numFmtId="43" fontId="1" fillId="0" borderId="0" applyBorder="0">
      <alignment/>
      <protection/>
    </xf>
    <xf numFmtId="41" fontId="1" fillId="0" borderId="0" applyBorder="0">
      <alignment/>
      <protection/>
    </xf>
    <xf numFmtId="0" fontId="2" fillId="0" borderId="0" applyBorder="0">
      <alignment/>
      <protection/>
    </xf>
  </cellStyleXfs>
  <cellXfs count="20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60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2" xfId="0" applyBorder="1"/>
    <xf numFmtId="16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1" fontId="6" fillId="0" borderId="3" xfId="0" applyNumberFormat="1" applyFont="1" applyBorder="1" applyAlignment="1">
      <alignment horizontal="center"/>
    </xf>
    <xf numFmtId="0" fontId="2" fillId="0" borderId="4" xfId="20" applyFont="1" applyBorder="1" applyAlignment="1">
      <alignment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161" fontId="2" fillId="0" borderId="2" xfId="20" applyNumberFormat="1" applyFont="1" applyBorder="1" applyAlignment="1">
      <alignment horizontal="center" vertical="center" wrapText="1"/>
      <protection/>
    </xf>
    <xf numFmtId="161" fontId="6" fillId="0" borderId="3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Heading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e.peloutchi@yahoo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AJ549"/>
  <sheetViews>
    <sheetView tabSelected="1" workbookViewId="0" topLeftCell="A1">
      <selection activeCell="A2" sqref="A2"/>
    </sheetView>
  </sheetViews>
  <sheetFormatPr defaultColWidth="9.140625" defaultRowHeight="15"/>
  <sheetData>
    <row r="1" spans="1:36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2"/>
    </row>
    <row r="2" spans="1:36" ht="42.75">
      <c r="A2" s="1" t="s">
        <v>35</v>
      </c>
      <c r="B2" s="1" t="s">
        <v>36</v>
      </c>
      <c r="C2" s="3" t="s">
        <v>37</v>
      </c>
      <c r="D2" s="4" t="s">
        <v>38</v>
      </c>
      <c r="E2" s="1" t="s">
        <v>39</v>
      </c>
      <c r="F2" s="1" t="s">
        <v>40</v>
      </c>
      <c r="G2" s="1" t="s">
        <v>41</v>
      </c>
      <c r="H2" s="4">
        <v>1</v>
      </c>
      <c r="I2" s="1" t="s">
        <v>42</v>
      </c>
      <c r="J2" s="1" t="s">
        <v>43</v>
      </c>
      <c r="K2" s="5"/>
      <c r="L2" s="5"/>
      <c r="M2" s="2"/>
      <c r="N2" s="2"/>
      <c r="O2" s="1" t="s">
        <v>44</v>
      </c>
      <c r="P2" s="1" t="s">
        <v>45</v>
      </c>
      <c r="Q2" s="1" t="s">
        <v>44</v>
      </c>
      <c r="R2" s="2"/>
      <c r="S2" s="2"/>
      <c r="T2" s="2"/>
      <c r="U2" s="2"/>
      <c r="V2" s="2"/>
      <c r="W2" s="2"/>
      <c r="X2" s="2"/>
      <c r="Y2" s="1" t="s">
        <v>46</v>
      </c>
      <c r="Z2" s="1" t="s">
        <v>47</v>
      </c>
      <c r="AA2" s="2"/>
      <c r="AB2" s="2"/>
      <c r="AC2" s="1" t="s">
        <v>48</v>
      </c>
      <c r="AD2" s="2"/>
      <c r="AE2" s="1" t="s">
        <v>49</v>
      </c>
      <c r="AF2" s="4">
        <v>44640</v>
      </c>
      <c r="AG2" s="1" t="s">
        <v>50</v>
      </c>
      <c r="AH2" s="1" t="s">
        <v>51</v>
      </c>
      <c r="AI2" s="6">
        <v>44648.66092592593</v>
      </c>
      <c r="AJ2" s="3"/>
    </row>
    <row r="3" spans="1:36" ht="42.75">
      <c r="A3" s="1" t="s">
        <v>35</v>
      </c>
      <c r="B3" s="1" t="s">
        <v>36</v>
      </c>
      <c r="C3" s="3" t="s">
        <v>37</v>
      </c>
      <c r="D3" s="4" t="s">
        <v>38</v>
      </c>
      <c r="E3" s="1" t="s">
        <v>39</v>
      </c>
      <c r="F3" s="1" t="s">
        <v>52</v>
      </c>
      <c r="G3" s="1" t="s">
        <v>53</v>
      </c>
      <c r="H3" s="4">
        <v>1</v>
      </c>
      <c r="I3" s="1" t="s">
        <v>54</v>
      </c>
      <c r="J3" s="1" t="s">
        <v>55</v>
      </c>
      <c r="K3" s="5"/>
      <c r="L3" s="5"/>
      <c r="M3" s="2"/>
      <c r="N3" s="2"/>
      <c r="O3" s="1" t="s">
        <v>44</v>
      </c>
      <c r="P3" s="1" t="s">
        <v>45</v>
      </c>
      <c r="Q3" s="1" t="s">
        <v>44</v>
      </c>
      <c r="R3" s="2"/>
      <c r="S3" s="2"/>
      <c r="T3" s="2"/>
      <c r="U3" s="2"/>
      <c r="V3" s="2"/>
      <c r="W3" s="2"/>
      <c r="X3" s="2"/>
      <c r="Y3" s="1" t="s">
        <v>46</v>
      </c>
      <c r="Z3" s="1" t="s">
        <v>47</v>
      </c>
      <c r="AA3" s="2"/>
      <c r="AB3" s="2"/>
      <c r="AC3" s="1" t="s">
        <v>48</v>
      </c>
      <c r="AD3" s="2"/>
      <c r="AE3" s="1" t="s">
        <v>49</v>
      </c>
      <c r="AF3" s="4">
        <v>44640</v>
      </c>
      <c r="AG3" s="1" t="s">
        <v>50</v>
      </c>
      <c r="AH3" s="1" t="s">
        <v>51</v>
      </c>
      <c r="AI3" s="6">
        <v>44648.66092592593</v>
      </c>
      <c r="AJ3" s="3"/>
    </row>
    <row r="4" spans="1:36" ht="42.75">
      <c r="A4" s="1" t="s">
        <v>35</v>
      </c>
      <c r="B4" s="1" t="s">
        <v>36</v>
      </c>
      <c r="C4" s="3" t="s">
        <v>37</v>
      </c>
      <c r="D4" s="4" t="s">
        <v>38</v>
      </c>
      <c r="E4" s="1" t="s">
        <v>39</v>
      </c>
      <c r="F4" s="1" t="s">
        <v>56</v>
      </c>
      <c r="G4" s="1" t="s">
        <v>41</v>
      </c>
      <c r="H4" s="4">
        <v>1</v>
      </c>
      <c r="I4" s="1" t="s">
        <v>57</v>
      </c>
      <c r="J4" s="1" t="s">
        <v>58</v>
      </c>
      <c r="K4" s="5"/>
      <c r="L4" s="5"/>
      <c r="M4" s="2"/>
      <c r="N4" s="2"/>
      <c r="O4" s="1" t="s">
        <v>44</v>
      </c>
      <c r="P4" s="1" t="s">
        <v>45</v>
      </c>
      <c r="Q4" s="1" t="s">
        <v>44</v>
      </c>
      <c r="R4" s="2"/>
      <c r="S4" s="2"/>
      <c r="T4" s="2"/>
      <c r="U4" s="2"/>
      <c r="V4" s="2"/>
      <c r="W4" s="2"/>
      <c r="X4" s="2"/>
      <c r="Y4" s="1" t="s">
        <v>46</v>
      </c>
      <c r="Z4" s="1" t="s">
        <v>47</v>
      </c>
      <c r="AA4" s="2"/>
      <c r="AB4" s="2"/>
      <c r="AC4" s="1" t="s">
        <v>48</v>
      </c>
      <c r="AD4" s="2"/>
      <c r="AE4" s="1" t="s">
        <v>49</v>
      </c>
      <c r="AF4" s="4">
        <v>44640</v>
      </c>
      <c r="AG4" s="1" t="s">
        <v>50</v>
      </c>
      <c r="AH4" s="1" t="s">
        <v>51</v>
      </c>
      <c r="AI4" s="6">
        <v>44648.66092592593</v>
      </c>
      <c r="AJ4" s="3"/>
    </row>
    <row r="5" spans="1:36" ht="52.5">
      <c r="A5" s="1" t="s">
        <v>35</v>
      </c>
      <c r="B5" s="1" t="s">
        <v>36</v>
      </c>
      <c r="C5" s="3" t="s">
        <v>37</v>
      </c>
      <c r="D5" s="4" t="s">
        <v>38</v>
      </c>
      <c r="E5" s="1" t="s">
        <v>59</v>
      </c>
      <c r="F5" s="1" t="s">
        <v>60</v>
      </c>
      <c r="G5" s="1" t="s">
        <v>61</v>
      </c>
      <c r="H5" s="4">
        <v>2</v>
      </c>
      <c r="I5" s="1" t="s">
        <v>62</v>
      </c>
      <c r="J5" s="1" t="s">
        <v>63</v>
      </c>
      <c r="K5" s="5"/>
      <c r="L5" s="5"/>
      <c r="M5" s="2"/>
      <c r="N5" s="2"/>
      <c r="O5" s="1" t="s">
        <v>44</v>
      </c>
      <c r="P5" s="1" t="s">
        <v>45</v>
      </c>
      <c r="Q5" s="1" t="s">
        <v>44</v>
      </c>
      <c r="R5" s="2"/>
      <c r="S5" s="2"/>
      <c r="T5" s="2"/>
      <c r="U5" s="2"/>
      <c r="V5" s="2"/>
      <c r="W5" s="2"/>
      <c r="X5" s="2"/>
      <c r="Y5" s="1" t="s">
        <v>46</v>
      </c>
      <c r="Z5" s="1" t="s">
        <v>47</v>
      </c>
      <c r="AA5" s="2"/>
      <c r="AB5" s="2"/>
      <c r="AC5" s="1" t="s">
        <v>48</v>
      </c>
      <c r="AD5" s="2"/>
      <c r="AE5" s="1" t="s">
        <v>49</v>
      </c>
      <c r="AF5" s="4">
        <v>44640</v>
      </c>
      <c r="AG5" s="1" t="s">
        <v>50</v>
      </c>
      <c r="AH5" s="1" t="s">
        <v>51</v>
      </c>
      <c r="AI5" s="6">
        <v>44648.66092592593</v>
      </c>
      <c r="AJ5" s="3"/>
    </row>
    <row r="6" spans="1:36" ht="42.75">
      <c r="A6" s="1" t="s">
        <v>35</v>
      </c>
      <c r="B6" s="1" t="s">
        <v>36</v>
      </c>
      <c r="C6" s="3" t="s">
        <v>37</v>
      </c>
      <c r="D6" s="4" t="s">
        <v>38</v>
      </c>
      <c r="E6" s="1" t="s">
        <v>64</v>
      </c>
      <c r="F6" s="1" t="s">
        <v>65</v>
      </c>
      <c r="G6" s="1" t="s">
        <v>66</v>
      </c>
      <c r="H6" s="4">
        <v>2</v>
      </c>
      <c r="I6" s="1" t="s">
        <v>67</v>
      </c>
      <c r="J6" s="1" t="s">
        <v>68</v>
      </c>
      <c r="K6" s="5"/>
      <c r="L6" s="5"/>
      <c r="M6" s="2"/>
      <c r="N6" s="2"/>
      <c r="O6" s="1" t="s">
        <v>44</v>
      </c>
      <c r="P6" s="1" t="s">
        <v>45</v>
      </c>
      <c r="Q6" s="1" t="s">
        <v>44</v>
      </c>
      <c r="R6" s="2"/>
      <c r="S6" s="2"/>
      <c r="T6" s="2"/>
      <c r="U6" s="2"/>
      <c r="V6" s="2"/>
      <c r="W6" s="2"/>
      <c r="X6" s="2"/>
      <c r="Y6" s="1" t="s">
        <v>46</v>
      </c>
      <c r="Z6" s="1" t="s">
        <v>47</v>
      </c>
      <c r="AA6" s="2"/>
      <c r="AB6" s="2"/>
      <c r="AC6" s="1" t="s">
        <v>48</v>
      </c>
      <c r="AD6" s="2"/>
      <c r="AE6" s="1" t="s">
        <v>49</v>
      </c>
      <c r="AF6" s="4">
        <v>44640</v>
      </c>
      <c r="AG6" s="1" t="s">
        <v>50</v>
      </c>
      <c r="AH6" s="1" t="s">
        <v>51</v>
      </c>
      <c r="AI6" s="6">
        <v>44648.66092592593</v>
      </c>
      <c r="AJ6" s="3"/>
    </row>
    <row r="7" spans="1:36" ht="42.75">
      <c r="A7" s="1" t="s">
        <v>35</v>
      </c>
      <c r="B7" s="1" t="s">
        <v>36</v>
      </c>
      <c r="C7" s="3" t="s">
        <v>37</v>
      </c>
      <c r="D7" s="4" t="s">
        <v>38</v>
      </c>
      <c r="E7" s="1" t="s">
        <v>64</v>
      </c>
      <c r="F7" s="1" t="s">
        <v>69</v>
      </c>
      <c r="G7" s="1" t="s">
        <v>66</v>
      </c>
      <c r="H7" s="4">
        <v>2</v>
      </c>
      <c r="I7" s="1" t="s">
        <v>67</v>
      </c>
      <c r="J7" s="1" t="s">
        <v>68</v>
      </c>
      <c r="K7" s="5"/>
      <c r="L7" s="5"/>
      <c r="M7" s="2"/>
      <c r="N7" s="2"/>
      <c r="O7" s="1" t="s">
        <v>44</v>
      </c>
      <c r="P7" s="1" t="s">
        <v>45</v>
      </c>
      <c r="Q7" s="1" t="s">
        <v>44</v>
      </c>
      <c r="R7" s="2"/>
      <c r="S7" s="2"/>
      <c r="T7" s="2"/>
      <c r="U7" s="2"/>
      <c r="V7" s="2"/>
      <c r="W7" s="2"/>
      <c r="X7" s="2"/>
      <c r="Y7" s="1" t="s">
        <v>46</v>
      </c>
      <c r="Z7" s="1" t="s">
        <v>47</v>
      </c>
      <c r="AA7" s="2"/>
      <c r="AB7" s="2"/>
      <c r="AC7" s="1" t="s">
        <v>48</v>
      </c>
      <c r="AD7" s="2"/>
      <c r="AE7" s="1" t="s">
        <v>49</v>
      </c>
      <c r="AF7" s="4">
        <v>44640</v>
      </c>
      <c r="AG7" s="1" t="s">
        <v>50</v>
      </c>
      <c r="AH7" s="1" t="s">
        <v>51</v>
      </c>
      <c r="AI7" s="6">
        <v>44648.66092592593</v>
      </c>
      <c r="AJ7" s="3"/>
    </row>
    <row r="8" spans="1:36" ht="42.75">
      <c r="A8" s="1" t="s">
        <v>35</v>
      </c>
      <c r="B8" s="1" t="s">
        <v>36</v>
      </c>
      <c r="C8" s="3" t="s">
        <v>37</v>
      </c>
      <c r="D8" s="4" t="s">
        <v>38</v>
      </c>
      <c r="E8" s="1" t="s">
        <v>64</v>
      </c>
      <c r="F8" s="1" t="s">
        <v>70</v>
      </c>
      <c r="G8" s="1" t="s">
        <v>66</v>
      </c>
      <c r="H8" s="4">
        <v>2</v>
      </c>
      <c r="I8" s="1" t="s">
        <v>67</v>
      </c>
      <c r="J8" s="1" t="s">
        <v>68</v>
      </c>
      <c r="K8" s="5"/>
      <c r="L8" s="5"/>
      <c r="M8" s="2"/>
      <c r="N8" s="2"/>
      <c r="O8" s="1" t="s">
        <v>44</v>
      </c>
      <c r="P8" s="1" t="s">
        <v>45</v>
      </c>
      <c r="Q8" s="1" t="s">
        <v>44</v>
      </c>
      <c r="R8" s="2"/>
      <c r="S8" s="2"/>
      <c r="T8" s="2"/>
      <c r="U8" s="2"/>
      <c r="V8" s="2"/>
      <c r="W8" s="2"/>
      <c r="X8" s="2"/>
      <c r="Y8" s="1" t="s">
        <v>46</v>
      </c>
      <c r="Z8" s="1" t="s">
        <v>47</v>
      </c>
      <c r="AA8" s="2"/>
      <c r="AB8" s="2"/>
      <c r="AC8" s="1" t="s">
        <v>48</v>
      </c>
      <c r="AD8" s="2"/>
      <c r="AE8" s="1" t="s">
        <v>49</v>
      </c>
      <c r="AF8" s="4">
        <v>44640</v>
      </c>
      <c r="AG8" s="1" t="s">
        <v>50</v>
      </c>
      <c r="AH8" s="1" t="s">
        <v>51</v>
      </c>
      <c r="AI8" s="6">
        <v>44648.66092592593</v>
      </c>
      <c r="AJ8" s="3"/>
    </row>
    <row r="9" spans="1:36" ht="42.75">
      <c r="A9" s="1" t="s">
        <v>35</v>
      </c>
      <c r="B9" s="1" t="s">
        <v>36</v>
      </c>
      <c r="C9" s="3" t="s">
        <v>37</v>
      </c>
      <c r="D9" s="4" t="s">
        <v>38</v>
      </c>
      <c r="E9" s="1" t="s">
        <v>64</v>
      </c>
      <c r="F9" s="1" t="s">
        <v>71</v>
      </c>
      <c r="G9" s="1" t="s">
        <v>66</v>
      </c>
      <c r="H9" s="4">
        <v>2</v>
      </c>
      <c r="I9" s="1" t="s">
        <v>67</v>
      </c>
      <c r="J9" s="1" t="s">
        <v>68</v>
      </c>
      <c r="K9" s="5"/>
      <c r="L9" s="5"/>
      <c r="M9" s="2"/>
      <c r="N9" s="2"/>
      <c r="O9" s="1" t="s">
        <v>44</v>
      </c>
      <c r="P9" s="1" t="s">
        <v>45</v>
      </c>
      <c r="Q9" s="1" t="s">
        <v>44</v>
      </c>
      <c r="R9" s="2"/>
      <c r="S9" s="2"/>
      <c r="T9" s="2"/>
      <c r="U9" s="2"/>
      <c r="V9" s="2"/>
      <c r="W9" s="2"/>
      <c r="X9" s="2"/>
      <c r="Y9" s="1" t="s">
        <v>46</v>
      </c>
      <c r="Z9" s="1" t="s">
        <v>47</v>
      </c>
      <c r="AA9" s="2"/>
      <c r="AB9" s="2"/>
      <c r="AC9" s="1" t="s">
        <v>48</v>
      </c>
      <c r="AD9" s="2"/>
      <c r="AE9" s="1" t="s">
        <v>49</v>
      </c>
      <c r="AF9" s="4">
        <v>44640</v>
      </c>
      <c r="AG9" s="1" t="s">
        <v>50</v>
      </c>
      <c r="AH9" s="1" t="s">
        <v>51</v>
      </c>
      <c r="AI9" s="6">
        <v>44648.66092592593</v>
      </c>
      <c r="AJ9" s="3"/>
    </row>
    <row r="10" spans="1:36" ht="31.5">
      <c r="A10" s="1" t="s">
        <v>35</v>
      </c>
      <c r="B10" s="1" t="s">
        <v>36</v>
      </c>
      <c r="C10" s="3"/>
      <c r="D10" s="2"/>
      <c r="E10" s="5"/>
      <c r="F10" s="1" t="s">
        <v>72</v>
      </c>
      <c r="G10" s="5"/>
      <c r="H10" s="5"/>
      <c r="I10" s="1" t="s">
        <v>73</v>
      </c>
      <c r="J10" s="1" t="s">
        <v>74</v>
      </c>
      <c r="K10" s="4">
        <v>0</v>
      </c>
      <c r="L10" s="1" t="s">
        <v>75</v>
      </c>
      <c r="M10" s="1" t="s">
        <v>75</v>
      </c>
      <c r="N10" s="1" t="s">
        <v>74</v>
      </c>
      <c r="O10" s="1" t="s">
        <v>44</v>
      </c>
      <c r="P10" s="2"/>
      <c r="Q10" s="2"/>
      <c r="R10" s="2"/>
      <c r="S10" s="2"/>
      <c r="T10" s="2"/>
      <c r="U10" s="2"/>
      <c r="V10" s="2"/>
      <c r="W10" s="2"/>
      <c r="X10" s="2"/>
      <c r="Y10" s="1" t="s">
        <v>46</v>
      </c>
      <c r="Z10" s="1" t="s">
        <v>47</v>
      </c>
      <c r="AA10" s="2"/>
      <c r="AB10" s="2"/>
      <c r="AC10" s="2"/>
      <c r="AD10" s="2"/>
      <c r="AE10" s="2"/>
      <c r="AF10" s="2"/>
      <c r="AG10" s="2"/>
      <c r="AH10" s="1" t="s">
        <v>51</v>
      </c>
      <c r="AI10" s="6">
        <v>44648.66092592593</v>
      </c>
      <c r="AJ10" s="3"/>
    </row>
    <row r="11" spans="1:36" ht="57">
      <c r="A11" s="1" t="s">
        <v>35</v>
      </c>
      <c r="B11" s="1" t="s">
        <v>76</v>
      </c>
      <c r="C11" s="3" t="s">
        <v>77</v>
      </c>
      <c r="D11" s="4" t="s">
        <v>38</v>
      </c>
      <c r="E11" s="1" t="s">
        <v>78</v>
      </c>
      <c r="F11" s="1" t="s">
        <v>79</v>
      </c>
      <c r="G11" s="1" t="s">
        <v>80</v>
      </c>
      <c r="H11" s="4">
        <v>1</v>
      </c>
      <c r="I11" s="1" t="s">
        <v>81</v>
      </c>
      <c r="J11" s="1" t="s">
        <v>82</v>
      </c>
      <c r="K11" s="5"/>
      <c r="L11" s="5"/>
      <c r="M11" s="2"/>
      <c r="N11" s="2"/>
      <c r="O11" s="1" t="s">
        <v>44</v>
      </c>
      <c r="P11" s="1" t="s">
        <v>45</v>
      </c>
      <c r="Q11" s="1" t="s">
        <v>44</v>
      </c>
      <c r="R11" s="2"/>
      <c r="S11" s="2"/>
      <c r="T11" s="2"/>
      <c r="U11" s="2"/>
      <c r="V11" s="2"/>
      <c r="W11" s="2"/>
      <c r="X11" s="2"/>
      <c r="Y11" s="1" t="s">
        <v>46</v>
      </c>
      <c r="Z11" s="1" t="s">
        <v>47</v>
      </c>
      <c r="AA11" s="2"/>
      <c r="AB11" s="2"/>
      <c r="AC11" s="1" t="s">
        <v>83</v>
      </c>
      <c r="AD11" s="2"/>
      <c r="AE11" s="1" t="s">
        <v>84</v>
      </c>
      <c r="AF11" s="4">
        <v>44640</v>
      </c>
      <c r="AG11" s="1" t="s">
        <v>50</v>
      </c>
      <c r="AH11" s="1" t="s">
        <v>85</v>
      </c>
      <c r="AI11" s="6">
        <v>44640.47200231482</v>
      </c>
      <c r="AJ11" s="3"/>
    </row>
    <row r="12" spans="1:36" ht="73.5">
      <c r="A12" s="1" t="s">
        <v>35</v>
      </c>
      <c r="B12" s="1" t="s">
        <v>76</v>
      </c>
      <c r="C12" s="3" t="s">
        <v>77</v>
      </c>
      <c r="D12" s="4" t="s">
        <v>38</v>
      </c>
      <c r="E12" s="1" t="s">
        <v>86</v>
      </c>
      <c r="F12" s="1" t="s">
        <v>87</v>
      </c>
      <c r="G12" s="1" t="s">
        <v>88</v>
      </c>
      <c r="H12" s="4">
        <v>1</v>
      </c>
      <c r="I12" s="1" t="s">
        <v>89</v>
      </c>
      <c r="J12" s="1" t="s">
        <v>90</v>
      </c>
      <c r="K12" s="5"/>
      <c r="L12" s="5"/>
      <c r="M12" s="2"/>
      <c r="N12" s="2"/>
      <c r="O12" s="1" t="s">
        <v>44</v>
      </c>
      <c r="P12" s="1" t="s">
        <v>45</v>
      </c>
      <c r="Q12" s="1" t="s">
        <v>44</v>
      </c>
      <c r="R12" s="2"/>
      <c r="S12" s="2"/>
      <c r="T12" s="2"/>
      <c r="U12" s="2"/>
      <c r="V12" s="2"/>
      <c r="W12" s="2"/>
      <c r="X12" s="1" t="s">
        <v>91</v>
      </c>
      <c r="Y12" s="1" t="s">
        <v>46</v>
      </c>
      <c r="Z12" s="1" t="s">
        <v>47</v>
      </c>
      <c r="AA12" s="2"/>
      <c r="AB12" s="2"/>
      <c r="AC12" s="1" t="s">
        <v>83</v>
      </c>
      <c r="AD12" s="2"/>
      <c r="AE12" s="1" t="s">
        <v>84</v>
      </c>
      <c r="AF12" s="4">
        <v>44640</v>
      </c>
      <c r="AG12" s="1" t="s">
        <v>50</v>
      </c>
      <c r="AH12" s="1" t="s">
        <v>85</v>
      </c>
      <c r="AI12" s="6">
        <v>44640.47200231482</v>
      </c>
      <c r="AJ12" s="3"/>
    </row>
    <row r="13" spans="1:36" ht="57">
      <c r="A13" s="1" t="s">
        <v>35</v>
      </c>
      <c r="B13" s="1" t="s">
        <v>76</v>
      </c>
      <c r="C13" s="3" t="s">
        <v>77</v>
      </c>
      <c r="D13" s="4" t="s">
        <v>38</v>
      </c>
      <c r="E13" s="1" t="s">
        <v>59</v>
      </c>
      <c r="F13" s="1" t="s">
        <v>92</v>
      </c>
      <c r="G13" s="1" t="s">
        <v>61</v>
      </c>
      <c r="H13" s="4">
        <v>1</v>
      </c>
      <c r="I13" s="1" t="s">
        <v>93</v>
      </c>
      <c r="J13" s="1" t="s">
        <v>94</v>
      </c>
      <c r="K13" s="5"/>
      <c r="L13" s="5"/>
      <c r="M13" s="2"/>
      <c r="N13" s="2"/>
      <c r="O13" s="1" t="s">
        <v>44</v>
      </c>
      <c r="P13" s="1" t="s">
        <v>45</v>
      </c>
      <c r="Q13" s="1" t="s">
        <v>44</v>
      </c>
      <c r="R13" s="2"/>
      <c r="S13" s="2"/>
      <c r="T13" s="2"/>
      <c r="U13" s="2"/>
      <c r="V13" s="2"/>
      <c r="W13" s="2"/>
      <c r="X13" s="2"/>
      <c r="Y13" s="1" t="s">
        <v>46</v>
      </c>
      <c r="Z13" s="1" t="s">
        <v>47</v>
      </c>
      <c r="AA13" s="2"/>
      <c r="AB13" s="2"/>
      <c r="AC13" s="1" t="s">
        <v>83</v>
      </c>
      <c r="AD13" s="2"/>
      <c r="AE13" s="1" t="s">
        <v>84</v>
      </c>
      <c r="AF13" s="4">
        <v>44640</v>
      </c>
      <c r="AG13" s="1" t="s">
        <v>50</v>
      </c>
      <c r="AH13" s="1" t="s">
        <v>85</v>
      </c>
      <c r="AI13" s="6">
        <v>44640.47200231482</v>
      </c>
      <c r="AJ13" s="3"/>
    </row>
    <row r="14" spans="1:36" ht="57">
      <c r="A14" s="1" t="s">
        <v>35</v>
      </c>
      <c r="B14" s="1" t="s">
        <v>76</v>
      </c>
      <c r="C14" s="3" t="s">
        <v>77</v>
      </c>
      <c r="D14" s="4" t="s">
        <v>38</v>
      </c>
      <c r="E14" s="1" t="s">
        <v>95</v>
      </c>
      <c r="F14" s="1" t="s">
        <v>96</v>
      </c>
      <c r="G14" s="1" t="s">
        <v>97</v>
      </c>
      <c r="H14" s="4">
        <v>1</v>
      </c>
      <c r="I14" s="1" t="s">
        <v>98</v>
      </c>
      <c r="J14" s="1" t="s">
        <v>99</v>
      </c>
      <c r="K14" s="5"/>
      <c r="L14" s="5"/>
      <c r="M14" s="2"/>
      <c r="N14" s="2"/>
      <c r="O14" s="1" t="s">
        <v>44</v>
      </c>
      <c r="P14" s="1" t="s">
        <v>45</v>
      </c>
      <c r="Q14" s="1" t="s">
        <v>44</v>
      </c>
      <c r="R14" s="2"/>
      <c r="S14" s="2"/>
      <c r="T14" s="2"/>
      <c r="U14" s="2"/>
      <c r="V14" s="2"/>
      <c r="W14" s="2"/>
      <c r="X14" s="2"/>
      <c r="Y14" s="1" t="s">
        <v>46</v>
      </c>
      <c r="Z14" s="1" t="s">
        <v>47</v>
      </c>
      <c r="AA14" s="2"/>
      <c r="AB14" s="2"/>
      <c r="AC14" s="1" t="s">
        <v>83</v>
      </c>
      <c r="AD14" s="2"/>
      <c r="AE14" s="1" t="s">
        <v>84</v>
      </c>
      <c r="AF14" s="4">
        <v>44640</v>
      </c>
      <c r="AG14" s="1" t="s">
        <v>50</v>
      </c>
      <c r="AH14" s="1" t="s">
        <v>85</v>
      </c>
      <c r="AI14" s="6">
        <v>44640.47200231482</v>
      </c>
      <c r="AJ14" s="3"/>
    </row>
    <row r="15" spans="1:36" ht="57">
      <c r="A15" s="1" t="s">
        <v>35</v>
      </c>
      <c r="B15" s="1" t="s">
        <v>76</v>
      </c>
      <c r="C15" s="3" t="s">
        <v>77</v>
      </c>
      <c r="D15" s="4" t="s">
        <v>38</v>
      </c>
      <c r="E15" s="1" t="s">
        <v>95</v>
      </c>
      <c r="F15" s="1" t="s">
        <v>100</v>
      </c>
      <c r="G15" s="1" t="s">
        <v>101</v>
      </c>
      <c r="H15" s="4">
        <v>1</v>
      </c>
      <c r="I15" s="1" t="s">
        <v>102</v>
      </c>
      <c r="J15" s="1" t="s">
        <v>103</v>
      </c>
      <c r="K15" s="5"/>
      <c r="L15" s="5"/>
      <c r="M15" s="2"/>
      <c r="N15" s="2"/>
      <c r="O15" s="1" t="s">
        <v>44</v>
      </c>
      <c r="P15" s="1" t="s">
        <v>45</v>
      </c>
      <c r="Q15" s="1" t="s">
        <v>44</v>
      </c>
      <c r="R15" s="2"/>
      <c r="S15" s="2"/>
      <c r="T15" s="2"/>
      <c r="U15" s="2"/>
      <c r="V15" s="2"/>
      <c r="W15" s="2"/>
      <c r="X15" s="2"/>
      <c r="Y15" s="1" t="s">
        <v>46</v>
      </c>
      <c r="Z15" s="1" t="s">
        <v>47</v>
      </c>
      <c r="AA15" s="2"/>
      <c r="AB15" s="2"/>
      <c r="AC15" s="1" t="s">
        <v>83</v>
      </c>
      <c r="AD15" s="2"/>
      <c r="AE15" s="1" t="s">
        <v>84</v>
      </c>
      <c r="AF15" s="4">
        <v>44640</v>
      </c>
      <c r="AG15" s="1" t="s">
        <v>50</v>
      </c>
      <c r="AH15" s="1" t="s">
        <v>85</v>
      </c>
      <c r="AI15" s="6">
        <v>44640.47200231482</v>
      </c>
      <c r="AJ15" s="3"/>
    </row>
    <row r="16" spans="1:36" ht="57">
      <c r="A16" s="1" t="s">
        <v>35</v>
      </c>
      <c r="B16" s="1" t="s">
        <v>76</v>
      </c>
      <c r="C16" s="3" t="s">
        <v>77</v>
      </c>
      <c r="D16" s="4" t="s">
        <v>38</v>
      </c>
      <c r="E16" s="1" t="s">
        <v>78</v>
      </c>
      <c r="F16" s="1" t="s">
        <v>104</v>
      </c>
      <c r="G16" s="1" t="s">
        <v>80</v>
      </c>
      <c r="H16" s="4">
        <v>1</v>
      </c>
      <c r="I16" s="1" t="s">
        <v>105</v>
      </c>
      <c r="J16" s="1" t="s">
        <v>106</v>
      </c>
      <c r="K16" s="5"/>
      <c r="L16" s="5"/>
      <c r="M16" s="2"/>
      <c r="N16" s="2"/>
      <c r="O16" s="1" t="s">
        <v>44</v>
      </c>
      <c r="P16" s="1" t="s">
        <v>45</v>
      </c>
      <c r="Q16" s="1" t="s">
        <v>44</v>
      </c>
      <c r="R16" s="2"/>
      <c r="S16" s="2"/>
      <c r="T16" s="2"/>
      <c r="U16" s="2"/>
      <c r="V16" s="2"/>
      <c r="W16" s="2"/>
      <c r="X16" s="2"/>
      <c r="Y16" s="1" t="s">
        <v>46</v>
      </c>
      <c r="Z16" s="1" t="s">
        <v>47</v>
      </c>
      <c r="AA16" s="2"/>
      <c r="AB16" s="2"/>
      <c r="AC16" s="1" t="s">
        <v>83</v>
      </c>
      <c r="AD16" s="2"/>
      <c r="AE16" s="1" t="s">
        <v>84</v>
      </c>
      <c r="AF16" s="4">
        <v>44640</v>
      </c>
      <c r="AG16" s="1" t="s">
        <v>50</v>
      </c>
      <c r="AH16" s="1" t="s">
        <v>85</v>
      </c>
      <c r="AI16" s="6">
        <v>44640.47200231482</v>
      </c>
      <c r="AJ16" s="3"/>
    </row>
    <row r="17" spans="1:36" ht="57">
      <c r="A17" s="1" t="s">
        <v>35</v>
      </c>
      <c r="B17" s="1" t="s">
        <v>76</v>
      </c>
      <c r="C17" s="3" t="s">
        <v>77</v>
      </c>
      <c r="D17" s="4" t="s">
        <v>38</v>
      </c>
      <c r="E17" s="1" t="s">
        <v>107</v>
      </c>
      <c r="F17" s="1" t="s">
        <v>108</v>
      </c>
      <c r="G17" s="1" t="s">
        <v>61</v>
      </c>
      <c r="H17" s="4">
        <v>1</v>
      </c>
      <c r="I17" s="1" t="s">
        <v>109</v>
      </c>
      <c r="J17" s="1" t="s">
        <v>110</v>
      </c>
      <c r="K17" s="5"/>
      <c r="L17" s="5"/>
      <c r="M17" s="2"/>
      <c r="N17" s="2"/>
      <c r="O17" s="1" t="s">
        <v>44</v>
      </c>
      <c r="P17" s="1" t="s">
        <v>45</v>
      </c>
      <c r="Q17" s="1" t="s">
        <v>44</v>
      </c>
      <c r="R17" s="2"/>
      <c r="S17" s="2"/>
      <c r="T17" s="2"/>
      <c r="U17" s="2"/>
      <c r="V17" s="2"/>
      <c r="W17" s="2"/>
      <c r="X17" s="2"/>
      <c r="Y17" s="1" t="s">
        <v>46</v>
      </c>
      <c r="Z17" s="1" t="s">
        <v>47</v>
      </c>
      <c r="AA17" s="2"/>
      <c r="AB17" s="2"/>
      <c r="AC17" s="1" t="s">
        <v>83</v>
      </c>
      <c r="AD17" s="2"/>
      <c r="AE17" s="1" t="s">
        <v>84</v>
      </c>
      <c r="AF17" s="4">
        <v>44640</v>
      </c>
      <c r="AG17" s="1" t="s">
        <v>50</v>
      </c>
      <c r="AH17" s="1" t="s">
        <v>85</v>
      </c>
      <c r="AI17" s="6">
        <v>44640.47200231482</v>
      </c>
      <c r="AJ17" s="3"/>
    </row>
    <row r="18" spans="1:36" ht="57">
      <c r="A18" s="1" t="s">
        <v>35</v>
      </c>
      <c r="B18" s="1" t="s">
        <v>76</v>
      </c>
      <c r="C18" s="3" t="s">
        <v>77</v>
      </c>
      <c r="D18" s="4" t="s">
        <v>38</v>
      </c>
      <c r="E18" s="1" t="s">
        <v>111</v>
      </c>
      <c r="F18" s="1" t="s">
        <v>112</v>
      </c>
      <c r="G18" s="1" t="s">
        <v>113</v>
      </c>
      <c r="H18" s="4">
        <v>1</v>
      </c>
      <c r="I18" s="1" t="s">
        <v>114</v>
      </c>
      <c r="J18" s="1" t="s">
        <v>115</v>
      </c>
      <c r="K18" s="5"/>
      <c r="L18" s="5"/>
      <c r="M18" s="2"/>
      <c r="N18" s="2"/>
      <c r="O18" s="1" t="s">
        <v>44</v>
      </c>
      <c r="P18" s="1" t="s">
        <v>45</v>
      </c>
      <c r="Q18" s="1" t="s">
        <v>44</v>
      </c>
      <c r="R18" s="2"/>
      <c r="S18" s="2"/>
      <c r="T18" s="2"/>
      <c r="U18" s="2"/>
      <c r="V18" s="2"/>
      <c r="W18" s="2"/>
      <c r="X18" s="2"/>
      <c r="Y18" s="1" t="s">
        <v>46</v>
      </c>
      <c r="Z18" s="1" t="s">
        <v>47</v>
      </c>
      <c r="AA18" s="2"/>
      <c r="AB18" s="2"/>
      <c r="AC18" s="1" t="s">
        <v>83</v>
      </c>
      <c r="AD18" s="2"/>
      <c r="AE18" s="1" t="s">
        <v>84</v>
      </c>
      <c r="AF18" s="4">
        <v>44640</v>
      </c>
      <c r="AG18" s="1" t="s">
        <v>50</v>
      </c>
      <c r="AH18" s="1" t="s">
        <v>85</v>
      </c>
      <c r="AI18" s="6">
        <v>44640.47200231482</v>
      </c>
      <c r="AJ18" s="3"/>
    </row>
    <row r="19" spans="1:36" ht="31.5">
      <c r="A19" s="1" t="s">
        <v>35</v>
      </c>
      <c r="B19" s="1" t="s">
        <v>76</v>
      </c>
      <c r="C19" s="5"/>
      <c r="D19" s="5"/>
      <c r="E19" s="5"/>
      <c r="F19" s="1" t="s">
        <v>72</v>
      </c>
      <c r="G19" s="5"/>
      <c r="H19" s="5"/>
      <c r="I19" s="1" t="s">
        <v>116</v>
      </c>
      <c r="J19" s="1" t="s">
        <v>117</v>
      </c>
      <c r="K19" s="4">
        <v>0</v>
      </c>
      <c r="L19" s="1" t="s">
        <v>75</v>
      </c>
      <c r="M19" s="1" t="s">
        <v>75</v>
      </c>
      <c r="N19" s="1" t="s">
        <v>117</v>
      </c>
      <c r="O19" s="1" t="s">
        <v>44</v>
      </c>
      <c r="P19" s="2"/>
      <c r="Q19" s="2"/>
      <c r="R19" s="2"/>
      <c r="S19" s="2"/>
      <c r="T19" s="2"/>
      <c r="U19" s="2"/>
      <c r="V19" s="2"/>
      <c r="W19" s="2"/>
      <c r="X19" s="2"/>
      <c r="Y19" s="1" t="s">
        <v>46</v>
      </c>
      <c r="Z19" s="1" t="s">
        <v>47</v>
      </c>
      <c r="AA19" s="2"/>
      <c r="AB19" s="2"/>
      <c r="AC19" s="2"/>
      <c r="AD19" s="2"/>
      <c r="AE19" s="2"/>
      <c r="AF19" s="2"/>
      <c r="AG19" s="2"/>
      <c r="AH19" s="1" t="s">
        <v>85</v>
      </c>
      <c r="AI19" s="6">
        <v>44640.47200231482</v>
      </c>
      <c r="AJ19" s="3"/>
    </row>
    <row r="20" spans="1:36" ht="31.5">
      <c r="A20" s="1"/>
      <c r="B20" s="1"/>
      <c r="C20" s="7"/>
      <c r="D20" s="4"/>
      <c r="E20" s="1"/>
      <c r="F20" s="1"/>
      <c r="G20" s="1"/>
      <c r="H20" s="4"/>
      <c r="I20" s="1"/>
      <c r="J20" s="1"/>
      <c r="K20" s="5"/>
      <c r="L20" s="5"/>
      <c r="M20" s="2"/>
      <c r="N20" s="2"/>
      <c r="O20" s="1"/>
      <c r="P20" s="1"/>
      <c r="Q20" s="1"/>
      <c r="R20" s="2"/>
      <c r="S20" s="2"/>
      <c r="T20" s="2"/>
      <c r="U20" s="2"/>
      <c r="V20" s="2"/>
      <c r="W20" s="2"/>
      <c r="X20" s="2"/>
      <c r="Y20" s="1" t="s">
        <v>118</v>
      </c>
      <c r="Z20" s="1" t="s">
        <v>47</v>
      </c>
      <c r="AA20" s="2"/>
      <c r="AB20" s="2"/>
      <c r="AC20" s="1" t="s">
        <v>119</v>
      </c>
      <c r="AD20" s="2"/>
      <c r="AE20" s="1" t="s">
        <v>84</v>
      </c>
      <c r="AF20" s="4">
        <v>44640</v>
      </c>
      <c r="AG20" s="1" t="s">
        <v>50</v>
      </c>
      <c r="AH20" s="1" t="s">
        <v>120</v>
      </c>
      <c r="AI20" s="6">
        <v>44517.37837962963</v>
      </c>
      <c r="AJ20" s="2"/>
    </row>
    <row r="21" spans="1:36" ht="31.5">
      <c r="A21" s="1"/>
      <c r="B21" s="1"/>
      <c r="C21" s="7"/>
      <c r="D21" s="4"/>
      <c r="E21" s="1"/>
      <c r="F21" s="1"/>
      <c r="G21" s="1"/>
      <c r="H21" s="4"/>
      <c r="I21" s="1"/>
      <c r="J21" s="1"/>
      <c r="K21" s="5"/>
      <c r="L21" s="5"/>
      <c r="M21" s="2"/>
      <c r="N21" s="2"/>
      <c r="O21" s="1"/>
      <c r="P21" s="1"/>
      <c r="Q21" s="1"/>
      <c r="R21" s="2"/>
      <c r="S21" s="2"/>
      <c r="T21" s="2"/>
      <c r="U21" s="2"/>
      <c r="V21" s="2"/>
      <c r="W21" s="2"/>
      <c r="X21" s="2"/>
      <c r="Y21" s="1" t="s">
        <v>118</v>
      </c>
      <c r="Z21" s="1" t="s">
        <v>47</v>
      </c>
      <c r="AA21" s="2"/>
      <c r="AB21" s="2"/>
      <c r="AC21" s="1" t="s">
        <v>119</v>
      </c>
      <c r="AD21" s="2"/>
      <c r="AE21" s="1" t="s">
        <v>84</v>
      </c>
      <c r="AF21" s="4">
        <v>44640</v>
      </c>
      <c r="AG21" s="1" t="s">
        <v>50</v>
      </c>
      <c r="AH21" s="1" t="s">
        <v>120</v>
      </c>
      <c r="AI21" s="6">
        <v>44517.37837962963</v>
      </c>
      <c r="AJ21" s="2"/>
    </row>
    <row r="22" spans="1:36" ht="31.5">
      <c r="A22" s="1"/>
      <c r="B22" s="1"/>
      <c r="C22" s="7"/>
      <c r="D22" s="4"/>
      <c r="E22" s="1"/>
      <c r="F22" s="1"/>
      <c r="G22" s="1"/>
      <c r="H22" s="4"/>
      <c r="I22" s="1"/>
      <c r="J22" s="1"/>
      <c r="K22" s="5"/>
      <c r="L22" s="5"/>
      <c r="M22" s="2"/>
      <c r="N22" s="2"/>
      <c r="O22" s="1"/>
      <c r="P22" s="1"/>
      <c r="Q22" s="1"/>
      <c r="R22" s="2"/>
      <c r="S22" s="2"/>
      <c r="T22" s="2"/>
      <c r="U22" s="2"/>
      <c r="V22" s="2"/>
      <c r="W22" s="2"/>
      <c r="X22" s="2"/>
      <c r="Y22" s="1" t="s">
        <v>118</v>
      </c>
      <c r="Z22" s="1" t="s">
        <v>47</v>
      </c>
      <c r="AA22" s="2"/>
      <c r="AB22" s="2"/>
      <c r="AC22" s="1" t="s">
        <v>119</v>
      </c>
      <c r="AD22" s="2"/>
      <c r="AE22" s="1" t="s">
        <v>84</v>
      </c>
      <c r="AF22" s="4">
        <v>44640</v>
      </c>
      <c r="AG22" s="1" t="s">
        <v>50</v>
      </c>
      <c r="AH22" s="1" t="s">
        <v>120</v>
      </c>
      <c r="AI22" s="6">
        <v>44517.37837962963</v>
      </c>
      <c r="AJ22" s="2"/>
    </row>
    <row r="23" spans="1:36" ht="31.5">
      <c r="A23" s="1"/>
      <c r="B23" s="1"/>
      <c r="C23" s="7"/>
      <c r="D23" s="4"/>
      <c r="E23" s="1"/>
      <c r="F23" s="1"/>
      <c r="G23" s="1"/>
      <c r="H23" s="4"/>
      <c r="I23" s="1"/>
      <c r="J23" s="1"/>
      <c r="K23" s="5"/>
      <c r="L23" s="5"/>
      <c r="M23" s="2"/>
      <c r="N23" s="2"/>
      <c r="O23" s="1"/>
      <c r="P23" s="1"/>
      <c r="Q23" s="1"/>
      <c r="R23" s="2"/>
      <c r="S23" s="2"/>
      <c r="T23" s="2"/>
      <c r="U23" s="2"/>
      <c r="V23" s="2"/>
      <c r="W23" s="2"/>
      <c r="X23" s="2"/>
      <c r="Y23" s="1" t="s">
        <v>118</v>
      </c>
      <c r="Z23" s="1" t="s">
        <v>47</v>
      </c>
      <c r="AA23" s="2"/>
      <c r="AB23" s="2"/>
      <c r="AC23" s="1" t="s">
        <v>119</v>
      </c>
      <c r="AD23" s="2"/>
      <c r="AE23" s="1" t="s">
        <v>84</v>
      </c>
      <c r="AF23" s="4">
        <v>44640</v>
      </c>
      <c r="AG23" s="1" t="s">
        <v>50</v>
      </c>
      <c r="AH23" s="1" t="s">
        <v>120</v>
      </c>
      <c r="AI23" s="6">
        <v>44517.37837962963</v>
      </c>
      <c r="AJ23" s="2"/>
    </row>
    <row r="24" spans="1:36" ht="31.5">
      <c r="A24" s="1"/>
      <c r="B24" s="1"/>
      <c r="C24" s="7"/>
      <c r="D24" s="4"/>
      <c r="E24" s="1"/>
      <c r="F24" s="1"/>
      <c r="G24" s="1"/>
      <c r="H24" s="4"/>
      <c r="I24" s="1"/>
      <c r="J24" s="1"/>
      <c r="K24" s="5"/>
      <c r="L24" s="5"/>
      <c r="M24" s="2"/>
      <c r="N24" s="2"/>
      <c r="O24" s="1"/>
      <c r="P24" s="1"/>
      <c r="Q24" s="1"/>
      <c r="R24" s="2"/>
      <c r="S24" s="2"/>
      <c r="T24" s="2"/>
      <c r="U24" s="2"/>
      <c r="V24" s="2"/>
      <c r="W24" s="2"/>
      <c r="X24" s="2"/>
      <c r="Y24" s="1" t="s">
        <v>118</v>
      </c>
      <c r="Z24" s="1" t="s">
        <v>47</v>
      </c>
      <c r="AA24" s="2"/>
      <c r="AB24" s="2"/>
      <c r="AC24" s="1" t="s">
        <v>119</v>
      </c>
      <c r="AD24" s="2"/>
      <c r="AE24" s="1" t="s">
        <v>84</v>
      </c>
      <c r="AF24" s="4">
        <v>44640</v>
      </c>
      <c r="AG24" s="1" t="s">
        <v>50</v>
      </c>
      <c r="AH24" s="1" t="s">
        <v>120</v>
      </c>
      <c r="AI24" s="6">
        <v>44517.37837962963</v>
      </c>
      <c r="AJ24" s="2"/>
    </row>
    <row r="25" spans="1:36" ht="31.5">
      <c r="A25" s="1"/>
      <c r="B25" s="1"/>
      <c r="C25" s="7"/>
      <c r="D25" s="4"/>
      <c r="E25" s="1"/>
      <c r="F25" s="1"/>
      <c r="G25" s="1"/>
      <c r="H25" s="4"/>
      <c r="I25" s="1"/>
      <c r="J25" s="1"/>
      <c r="K25" s="5"/>
      <c r="L25" s="5"/>
      <c r="M25" s="2"/>
      <c r="N25" s="2"/>
      <c r="O25" s="1"/>
      <c r="P25" s="1"/>
      <c r="Q25" s="1"/>
      <c r="R25" s="2"/>
      <c r="S25" s="2"/>
      <c r="T25" s="2"/>
      <c r="U25" s="2"/>
      <c r="V25" s="2"/>
      <c r="W25" s="2"/>
      <c r="X25" s="2"/>
      <c r="Y25" s="1" t="s">
        <v>118</v>
      </c>
      <c r="Z25" s="1" t="s">
        <v>47</v>
      </c>
      <c r="AA25" s="2"/>
      <c r="AB25" s="2"/>
      <c r="AC25" s="1" t="s">
        <v>119</v>
      </c>
      <c r="AD25" s="2"/>
      <c r="AE25" s="1" t="s">
        <v>84</v>
      </c>
      <c r="AF25" s="4">
        <v>44640</v>
      </c>
      <c r="AG25" s="1" t="s">
        <v>50</v>
      </c>
      <c r="AH25" s="1" t="s">
        <v>120</v>
      </c>
      <c r="AI25" s="6">
        <v>44517.37837962963</v>
      </c>
      <c r="AJ25" s="2"/>
    </row>
    <row r="26" spans="1:36" ht="31.5">
      <c r="A26" s="1"/>
      <c r="B26" s="1"/>
      <c r="C26" s="7"/>
      <c r="D26" s="4"/>
      <c r="E26" s="1"/>
      <c r="F26" s="1"/>
      <c r="G26" s="1"/>
      <c r="H26" s="4"/>
      <c r="I26" s="1"/>
      <c r="J26" s="1"/>
      <c r="K26" s="5"/>
      <c r="L26" s="5"/>
      <c r="M26" s="2"/>
      <c r="N26" s="2"/>
      <c r="O26" s="1"/>
      <c r="P26" s="1"/>
      <c r="Q26" s="1"/>
      <c r="R26" s="2"/>
      <c r="S26" s="2"/>
      <c r="T26" s="2"/>
      <c r="U26" s="2"/>
      <c r="V26" s="2"/>
      <c r="W26" s="2"/>
      <c r="X26" s="2"/>
      <c r="Y26" s="1" t="s">
        <v>118</v>
      </c>
      <c r="Z26" s="1" t="s">
        <v>47</v>
      </c>
      <c r="AA26" s="2"/>
      <c r="AB26" s="2"/>
      <c r="AC26" s="1" t="s">
        <v>119</v>
      </c>
      <c r="AD26" s="2"/>
      <c r="AE26" s="1" t="s">
        <v>84</v>
      </c>
      <c r="AF26" s="4">
        <v>44640</v>
      </c>
      <c r="AG26" s="1" t="s">
        <v>50</v>
      </c>
      <c r="AH26" s="1" t="s">
        <v>120</v>
      </c>
      <c r="AI26" s="6">
        <v>44517.37837962963</v>
      </c>
      <c r="AJ26" s="2"/>
    </row>
    <row r="27" spans="1:36" ht="31.5">
      <c r="A27" s="1"/>
      <c r="B27" s="1"/>
      <c r="C27" s="7"/>
      <c r="D27" s="4"/>
      <c r="E27" s="1"/>
      <c r="F27" s="1"/>
      <c r="G27" s="1"/>
      <c r="H27" s="4"/>
      <c r="I27" s="1"/>
      <c r="J27" s="1"/>
      <c r="K27" s="5"/>
      <c r="L27" s="5"/>
      <c r="M27" s="2"/>
      <c r="N27" s="2"/>
      <c r="O27" s="1"/>
      <c r="P27" s="1"/>
      <c r="Q27" s="1"/>
      <c r="R27" s="2"/>
      <c r="S27" s="2"/>
      <c r="T27" s="2"/>
      <c r="U27" s="2"/>
      <c r="V27" s="2"/>
      <c r="W27" s="2"/>
      <c r="X27" s="2"/>
      <c r="Y27" s="1" t="s">
        <v>118</v>
      </c>
      <c r="Z27" s="1" t="s">
        <v>47</v>
      </c>
      <c r="AA27" s="2"/>
      <c r="AB27" s="2"/>
      <c r="AC27" s="1" t="s">
        <v>119</v>
      </c>
      <c r="AD27" s="2"/>
      <c r="AE27" s="1" t="s">
        <v>84</v>
      </c>
      <c r="AF27" s="4">
        <v>44640</v>
      </c>
      <c r="AG27" s="1" t="s">
        <v>50</v>
      </c>
      <c r="AH27" s="1" t="s">
        <v>120</v>
      </c>
      <c r="AI27" s="6">
        <v>44517.37837962963</v>
      </c>
      <c r="AJ27" s="2"/>
    </row>
    <row r="28" spans="1:36" ht="31.5">
      <c r="A28" s="1"/>
      <c r="B28" s="1"/>
      <c r="C28" s="7"/>
      <c r="D28" s="4"/>
      <c r="E28" s="1"/>
      <c r="F28" s="1"/>
      <c r="G28" s="1"/>
      <c r="H28" s="4"/>
      <c r="I28" s="1"/>
      <c r="J28" s="1"/>
      <c r="K28" s="5"/>
      <c r="L28" s="5"/>
      <c r="M28" s="2"/>
      <c r="N28" s="2"/>
      <c r="O28" s="1"/>
      <c r="P28" s="1"/>
      <c r="Q28" s="1"/>
      <c r="R28" s="2"/>
      <c r="S28" s="2"/>
      <c r="T28" s="2"/>
      <c r="U28" s="2"/>
      <c r="V28" s="2"/>
      <c r="W28" s="2"/>
      <c r="X28" s="2"/>
      <c r="Y28" s="1" t="s">
        <v>118</v>
      </c>
      <c r="Z28" s="1" t="s">
        <v>47</v>
      </c>
      <c r="AA28" s="2"/>
      <c r="AB28" s="2"/>
      <c r="AC28" s="1" t="s">
        <v>119</v>
      </c>
      <c r="AD28" s="2"/>
      <c r="AE28" s="1" t="s">
        <v>84</v>
      </c>
      <c r="AF28" s="4">
        <v>44640</v>
      </c>
      <c r="AG28" s="1" t="s">
        <v>50</v>
      </c>
      <c r="AH28" s="1" t="s">
        <v>120</v>
      </c>
      <c r="AI28" s="6">
        <v>44517.37837962963</v>
      </c>
      <c r="AJ28" s="2"/>
    </row>
    <row r="29" spans="1:36" ht="31.5">
      <c r="A29" s="1"/>
      <c r="B29" s="1"/>
      <c r="C29" s="5"/>
      <c r="D29" s="5"/>
      <c r="E29" s="5"/>
      <c r="F29" s="1"/>
      <c r="G29" s="5"/>
      <c r="H29" s="5"/>
      <c r="I29" s="1"/>
      <c r="J29" s="1"/>
      <c r="K29" s="4"/>
      <c r="L29" s="1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1" t="s">
        <v>118</v>
      </c>
      <c r="Z29" s="1" t="s">
        <v>47</v>
      </c>
      <c r="AA29" s="2"/>
      <c r="AB29" s="2"/>
      <c r="AC29" s="2"/>
      <c r="AD29" s="2"/>
      <c r="AE29" s="2"/>
      <c r="AF29" s="2"/>
      <c r="AG29" s="2"/>
      <c r="AH29" s="1" t="s">
        <v>120</v>
      </c>
      <c r="AI29" s="6">
        <v>44517.37837962963</v>
      </c>
      <c r="AJ29" s="2"/>
    </row>
    <row r="30" spans="1:36" ht="31.5">
      <c r="A30" s="1"/>
      <c r="B30" s="1"/>
      <c r="C30" s="7"/>
      <c r="D30" s="4"/>
      <c r="E30" s="1"/>
      <c r="F30" s="1"/>
      <c r="G30" s="1"/>
      <c r="H30" s="4"/>
      <c r="I30" s="1"/>
      <c r="J30" s="1"/>
      <c r="K30" s="5"/>
      <c r="L30" s="5"/>
      <c r="M30" s="2"/>
      <c r="N30" s="2"/>
      <c r="O30" s="1"/>
      <c r="P30" s="1"/>
      <c r="Q30" s="1"/>
      <c r="R30" s="2"/>
      <c r="S30" s="2"/>
      <c r="T30" s="2"/>
      <c r="U30" s="2"/>
      <c r="V30" s="2"/>
      <c r="W30" s="2"/>
      <c r="X30" s="2"/>
      <c r="Y30" s="1" t="s">
        <v>118</v>
      </c>
      <c r="Z30" s="1" t="s">
        <v>47</v>
      </c>
      <c r="AA30" s="2"/>
      <c r="AB30" s="1" t="s">
        <v>121</v>
      </c>
      <c r="AC30" s="1" t="s">
        <v>119</v>
      </c>
      <c r="AD30" s="2"/>
      <c r="AE30" s="1" t="s">
        <v>84</v>
      </c>
      <c r="AF30" s="4">
        <v>44640</v>
      </c>
      <c r="AG30" s="1" t="s">
        <v>50</v>
      </c>
      <c r="AH30" s="1" t="s">
        <v>122</v>
      </c>
      <c r="AI30" s="6">
        <v>44517.38217592592</v>
      </c>
      <c r="AJ30" s="2"/>
    </row>
    <row r="31" spans="1:36" ht="31.5">
      <c r="A31" s="1"/>
      <c r="B31" s="1"/>
      <c r="C31" s="7"/>
      <c r="D31" s="4"/>
      <c r="E31" s="1"/>
      <c r="F31" s="1"/>
      <c r="G31" s="1"/>
      <c r="H31" s="4"/>
      <c r="I31" s="1"/>
      <c r="J31" s="1"/>
      <c r="K31" s="5"/>
      <c r="L31" s="5"/>
      <c r="M31" s="2"/>
      <c r="N31" s="2"/>
      <c r="O31" s="1"/>
      <c r="P31" s="1"/>
      <c r="Q31" s="1"/>
      <c r="R31" s="2"/>
      <c r="S31" s="2"/>
      <c r="T31" s="2"/>
      <c r="U31" s="2"/>
      <c r="V31" s="2"/>
      <c r="W31" s="2"/>
      <c r="X31" s="2"/>
      <c r="Y31" s="1" t="s">
        <v>118</v>
      </c>
      <c r="Z31" s="1" t="s">
        <v>47</v>
      </c>
      <c r="AA31" s="2"/>
      <c r="AB31" s="1" t="s">
        <v>121</v>
      </c>
      <c r="AC31" s="1" t="s">
        <v>119</v>
      </c>
      <c r="AD31" s="2"/>
      <c r="AE31" s="1" t="s">
        <v>84</v>
      </c>
      <c r="AF31" s="4">
        <v>44640</v>
      </c>
      <c r="AG31" s="1" t="s">
        <v>50</v>
      </c>
      <c r="AH31" s="1" t="s">
        <v>122</v>
      </c>
      <c r="AI31" s="6">
        <v>44517.38217592592</v>
      </c>
      <c r="AJ31" s="2"/>
    </row>
    <row r="32" spans="1:36" ht="31.5">
      <c r="A32" s="1"/>
      <c r="B32" s="1"/>
      <c r="C32" s="7"/>
      <c r="D32" s="4"/>
      <c r="E32" s="1"/>
      <c r="F32" s="1"/>
      <c r="G32" s="1"/>
      <c r="H32" s="4"/>
      <c r="I32" s="1"/>
      <c r="J32" s="1"/>
      <c r="K32" s="1"/>
      <c r="L32" s="5"/>
      <c r="M32" s="2"/>
      <c r="N32" s="2"/>
      <c r="O32" s="1"/>
      <c r="P32" s="1"/>
      <c r="Q32" s="1"/>
      <c r="R32" s="1"/>
      <c r="S32" s="2"/>
      <c r="T32" s="2"/>
      <c r="U32" s="2"/>
      <c r="V32" s="2"/>
      <c r="W32" s="2"/>
      <c r="X32" s="2"/>
      <c r="Y32" s="1" t="s">
        <v>118</v>
      </c>
      <c r="Z32" s="1" t="s">
        <v>47</v>
      </c>
      <c r="AA32" s="1"/>
      <c r="AB32" s="1" t="s">
        <v>121</v>
      </c>
      <c r="AC32" s="1" t="s">
        <v>119</v>
      </c>
      <c r="AD32" s="1"/>
      <c r="AE32" s="1" t="s">
        <v>84</v>
      </c>
      <c r="AF32" s="4">
        <v>44640</v>
      </c>
      <c r="AG32" s="1" t="s">
        <v>50</v>
      </c>
      <c r="AH32" s="1" t="s">
        <v>122</v>
      </c>
      <c r="AI32" s="6">
        <v>44517.38217592592</v>
      </c>
      <c r="AJ32" s="6">
        <v>44517.38217592592</v>
      </c>
    </row>
    <row r="33" spans="1:36" ht="31.5">
      <c r="A33" s="1"/>
      <c r="B33" s="1"/>
      <c r="C33" s="7"/>
      <c r="D33" s="4"/>
      <c r="E33" s="1"/>
      <c r="F33" s="1"/>
      <c r="G33" s="1"/>
      <c r="H33" s="4"/>
      <c r="I33" s="1"/>
      <c r="J33" s="1"/>
      <c r="K33" s="5"/>
      <c r="L33" s="5"/>
      <c r="M33" s="2"/>
      <c r="N33" s="2"/>
      <c r="O33" s="1"/>
      <c r="P33" s="1"/>
      <c r="Q33" s="1"/>
      <c r="R33" s="2"/>
      <c r="S33" s="2"/>
      <c r="T33" s="2"/>
      <c r="U33" s="2"/>
      <c r="V33" s="2"/>
      <c r="W33" s="2"/>
      <c r="X33" s="2"/>
      <c r="Y33" s="1" t="s">
        <v>118</v>
      </c>
      <c r="Z33" s="1" t="s">
        <v>47</v>
      </c>
      <c r="AA33" s="2"/>
      <c r="AB33" s="1" t="s">
        <v>121</v>
      </c>
      <c r="AC33" s="1" t="s">
        <v>119</v>
      </c>
      <c r="AD33" s="2"/>
      <c r="AE33" s="1" t="s">
        <v>84</v>
      </c>
      <c r="AF33" s="4">
        <v>44640</v>
      </c>
      <c r="AG33" s="1" t="s">
        <v>50</v>
      </c>
      <c r="AH33" s="1" t="s">
        <v>122</v>
      </c>
      <c r="AI33" s="6">
        <v>44517.38217592592</v>
      </c>
      <c r="AJ33" s="2"/>
    </row>
    <row r="34" spans="1:36" ht="31.5">
      <c r="A34" s="1"/>
      <c r="B34" s="1"/>
      <c r="C34" s="7"/>
      <c r="D34" s="4"/>
      <c r="E34" s="1"/>
      <c r="F34" s="1"/>
      <c r="G34" s="1"/>
      <c r="H34" s="4"/>
      <c r="I34" s="1"/>
      <c r="J34" s="1"/>
      <c r="K34" s="5"/>
      <c r="L34" s="5"/>
      <c r="M34" s="2"/>
      <c r="N34" s="2"/>
      <c r="O34" s="1"/>
      <c r="P34" s="1"/>
      <c r="Q34" s="1"/>
      <c r="R34" s="2"/>
      <c r="S34" s="2"/>
      <c r="T34" s="2"/>
      <c r="U34" s="2"/>
      <c r="V34" s="2"/>
      <c r="W34" s="2"/>
      <c r="X34" s="2"/>
      <c r="Y34" s="1" t="s">
        <v>118</v>
      </c>
      <c r="Z34" s="1" t="s">
        <v>47</v>
      </c>
      <c r="AA34" s="2"/>
      <c r="AB34" s="1" t="s">
        <v>121</v>
      </c>
      <c r="AC34" s="1" t="s">
        <v>119</v>
      </c>
      <c r="AD34" s="2"/>
      <c r="AE34" s="1" t="s">
        <v>84</v>
      </c>
      <c r="AF34" s="4">
        <v>44640</v>
      </c>
      <c r="AG34" s="1" t="s">
        <v>50</v>
      </c>
      <c r="AH34" s="1" t="s">
        <v>122</v>
      </c>
      <c r="AI34" s="6">
        <v>44517.38217592592</v>
      </c>
      <c r="AJ34" s="2"/>
    </row>
    <row r="35" spans="1:36" ht="31.5">
      <c r="A35" s="1"/>
      <c r="B35" s="1"/>
      <c r="C35" s="7"/>
      <c r="D35" s="4"/>
      <c r="E35" s="1"/>
      <c r="F35" s="1"/>
      <c r="G35" s="1"/>
      <c r="H35" s="4"/>
      <c r="I35" s="1"/>
      <c r="J35" s="1"/>
      <c r="K35" s="5"/>
      <c r="L35" s="5"/>
      <c r="M35" s="2"/>
      <c r="N35" s="2"/>
      <c r="O35" s="1"/>
      <c r="P35" s="1"/>
      <c r="Q35" s="1"/>
      <c r="R35" s="2"/>
      <c r="S35" s="2"/>
      <c r="T35" s="2"/>
      <c r="U35" s="2"/>
      <c r="V35" s="2"/>
      <c r="W35" s="2"/>
      <c r="X35" s="2"/>
      <c r="Y35" s="1" t="s">
        <v>118</v>
      </c>
      <c r="Z35" s="1" t="s">
        <v>47</v>
      </c>
      <c r="AA35" s="2"/>
      <c r="AB35" s="1" t="s">
        <v>121</v>
      </c>
      <c r="AC35" s="1" t="s">
        <v>119</v>
      </c>
      <c r="AD35" s="2"/>
      <c r="AE35" s="1" t="s">
        <v>84</v>
      </c>
      <c r="AF35" s="4">
        <v>44640</v>
      </c>
      <c r="AG35" s="1" t="s">
        <v>50</v>
      </c>
      <c r="AH35" s="1" t="s">
        <v>122</v>
      </c>
      <c r="AI35" s="6">
        <v>44517.38217592592</v>
      </c>
      <c r="AJ35" s="2"/>
    </row>
    <row r="36" spans="1:36" ht="31.5">
      <c r="A36" s="1"/>
      <c r="B36" s="1"/>
      <c r="C36" s="7"/>
      <c r="D36" s="4"/>
      <c r="E36" s="1"/>
      <c r="F36" s="1"/>
      <c r="G36" s="1"/>
      <c r="H36" s="4"/>
      <c r="I36" s="1"/>
      <c r="J36" s="1"/>
      <c r="K36" s="5"/>
      <c r="L36" s="5"/>
      <c r="M36" s="2"/>
      <c r="N36" s="2"/>
      <c r="O36" s="1"/>
      <c r="P36" s="1"/>
      <c r="Q36" s="1"/>
      <c r="R36" s="2"/>
      <c r="S36" s="2"/>
      <c r="T36" s="2"/>
      <c r="U36" s="2"/>
      <c r="V36" s="2"/>
      <c r="W36" s="2"/>
      <c r="X36" s="2"/>
      <c r="Y36" s="1" t="s">
        <v>118</v>
      </c>
      <c r="Z36" s="1" t="s">
        <v>47</v>
      </c>
      <c r="AA36" s="2"/>
      <c r="AB36" s="1" t="s">
        <v>121</v>
      </c>
      <c r="AC36" s="1" t="s">
        <v>119</v>
      </c>
      <c r="AD36" s="2"/>
      <c r="AE36" s="1" t="s">
        <v>84</v>
      </c>
      <c r="AF36" s="4">
        <v>44640</v>
      </c>
      <c r="AG36" s="1" t="s">
        <v>50</v>
      </c>
      <c r="AH36" s="1" t="s">
        <v>122</v>
      </c>
      <c r="AI36" s="6">
        <v>44517.38217592592</v>
      </c>
      <c r="AJ36" s="2"/>
    </row>
    <row r="37" spans="1:36" ht="31.5">
      <c r="A37" s="1"/>
      <c r="B37" s="1"/>
      <c r="C37" s="5"/>
      <c r="D37" s="5"/>
      <c r="E37" s="5"/>
      <c r="F37" s="1"/>
      <c r="G37" s="5"/>
      <c r="H37" s="5"/>
      <c r="I37" s="1"/>
      <c r="J37" s="1"/>
      <c r="K37" s="4"/>
      <c r="L37" s="1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1" t="s">
        <v>118</v>
      </c>
      <c r="Z37" s="1" t="s">
        <v>47</v>
      </c>
      <c r="AA37" s="2"/>
      <c r="AB37" s="2"/>
      <c r="AC37" s="2"/>
      <c r="AD37" s="2"/>
      <c r="AE37" s="2"/>
      <c r="AF37" s="2"/>
      <c r="AG37" s="2"/>
      <c r="AH37" s="1" t="s">
        <v>122</v>
      </c>
      <c r="AI37" s="6">
        <v>44517.38217592592</v>
      </c>
      <c r="AJ37" s="2"/>
    </row>
    <row r="38" spans="1:36" ht="31.5">
      <c r="A38" s="1"/>
      <c r="B38" s="1"/>
      <c r="C38" s="7"/>
      <c r="D38" s="4"/>
      <c r="E38" s="1"/>
      <c r="F38" s="1"/>
      <c r="G38" s="1"/>
      <c r="H38" s="4"/>
      <c r="I38" s="1"/>
      <c r="J38" s="1"/>
      <c r="K38" s="5"/>
      <c r="L38" s="5"/>
      <c r="M38" s="2"/>
      <c r="N38" s="2"/>
      <c r="O38" s="1"/>
      <c r="P38" s="1"/>
      <c r="Q38" s="1"/>
      <c r="R38" s="2"/>
      <c r="S38" s="2"/>
      <c r="T38" s="2"/>
      <c r="U38" s="2"/>
      <c r="V38" s="2"/>
      <c r="W38" s="2"/>
      <c r="X38" s="2"/>
      <c r="Y38" s="1" t="s">
        <v>118</v>
      </c>
      <c r="Z38" s="1" t="s">
        <v>47</v>
      </c>
      <c r="AA38" s="2"/>
      <c r="AB38" s="2"/>
      <c r="AC38" s="1" t="s">
        <v>123</v>
      </c>
      <c r="AD38" s="1" t="s">
        <v>124</v>
      </c>
      <c r="AE38" s="1" t="s">
        <v>125</v>
      </c>
      <c r="AF38" s="4">
        <v>44640</v>
      </c>
      <c r="AG38" s="1" t="s">
        <v>50</v>
      </c>
      <c r="AH38" s="1" t="s">
        <v>126</v>
      </c>
      <c r="AI38" s="6">
        <v>44517.57922453704</v>
      </c>
      <c r="AJ38" s="2"/>
    </row>
    <row r="39" spans="1:36" ht="31.5">
      <c r="A39" s="1"/>
      <c r="B39" s="1"/>
      <c r="C39" s="7"/>
      <c r="D39" s="4"/>
      <c r="E39" s="1"/>
      <c r="F39" s="1"/>
      <c r="G39" s="1"/>
      <c r="H39" s="4"/>
      <c r="I39" s="1"/>
      <c r="J39" s="1"/>
      <c r="K39" s="5"/>
      <c r="L39" s="5"/>
      <c r="M39" s="2"/>
      <c r="N39" s="2"/>
      <c r="O39" s="1"/>
      <c r="P39" s="1"/>
      <c r="Q39" s="1"/>
      <c r="R39" s="2"/>
      <c r="S39" s="2"/>
      <c r="T39" s="2"/>
      <c r="U39" s="2"/>
      <c r="V39" s="2"/>
      <c r="W39" s="2"/>
      <c r="X39" s="2"/>
      <c r="Y39" s="1" t="s">
        <v>118</v>
      </c>
      <c r="Z39" s="1" t="s">
        <v>47</v>
      </c>
      <c r="AA39" s="2"/>
      <c r="AB39" s="2"/>
      <c r="AC39" s="1" t="s">
        <v>123</v>
      </c>
      <c r="AD39" s="1" t="s">
        <v>124</v>
      </c>
      <c r="AE39" s="1" t="s">
        <v>125</v>
      </c>
      <c r="AF39" s="4">
        <v>44640</v>
      </c>
      <c r="AG39" s="1" t="s">
        <v>50</v>
      </c>
      <c r="AH39" s="1" t="s">
        <v>126</v>
      </c>
      <c r="AI39" s="6">
        <v>44517.57922453704</v>
      </c>
      <c r="AJ39" s="2"/>
    </row>
    <row r="40" spans="1:36" ht="31.5">
      <c r="A40" s="1"/>
      <c r="B40" s="1"/>
      <c r="C40" s="7"/>
      <c r="D40" s="4"/>
      <c r="E40" s="1"/>
      <c r="F40" s="1"/>
      <c r="G40" s="1"/>
      <c r="H40" s="4"/>
      <c r="I40" s="1"/>
      <c r="J40" s="1"/>
      <c r="K40" s="5"/>
      <c r="L40" s="5"/>
      <c r="M40" s="2"/>
      <c r="N40" s="2"/>
      <c r="O40" s="1"/>
      <c r="P40" s="1"/>
      <c r="Q40" s="1"/>
      <c r="R40" s="2"/>
      <c r="S40" s="2"/>
      <c r="T40" s="2"/>
      <c r="U40" s="2"/>
      <c r="V40" s="2"/>
      <c r="W40" s="2"/>
      <c r="X40" s="2"/>
      <c r="Y40" s="1" t="s">
        <v>118</v>
      </c>
      <c r="Z40" s="1" t="s">
        <v>47</v>
      </c>
      <c r="AA40" s="2"/>
      <c r="AB40" s="2"/>
      <c r="AC40" s="1" t="s">
        <v>123</v>
      </c>
      <c r="AD40" s="1" t="s">
        <v>124</v>
      </c>
      <c r="AE40" s="1" t="s">
        <v>125</v>
      </c>
      <c r="AF40" s="4">
        <v>44640</v>
      </c>
      <c r="AG40" s="1" t="s">
        <v>50</v>
      </c>
      <c r="AH40" s="1" t="s">
        <v>126</v>
      </c>
      <c r="AI40" s="6">
        <v>44517.57922453704</v>
      </c>
      <c r="AJ40" s="2"/>
    </row>
    <row r="41" spans="1:36" ht="31.5">
      <c r="A41" s="1"/>
      <c r="B41" s="1"/>
      <c r="C41" s="7"/>
      <c r="D41" s="4"/>
      <c r="E41" s="1"/>
      <c r="F41" s="1"/>
      <c r="G41" s="1"/>
      <c r="H41" s="4"/>
      <c r="I41" s="1"/>
      <c r="J41" s="1"/>
      <c r="K41" s="1"/>
      <c r="L41" s="5"/>
      <c r="M41" s="2"/>
      <c r="N41" s="2"/>
      <c r="O41" s="1"/>
      <c r="P41" s="1"/>
      <c r="Q41" s="1"/>
      <c r="R41" s="1"/>
      <c r="S41" s="2"/>
      <c r="T41" s="2"/>
      <c r="U41" s="2"/>
      <c r="V41" s="2"/>
      <c r="W41" s="2"/>
      <c r="X41" s="2"/>
      <c r="Y41" s="1" t="s">
        <v>118</v>
      </c>
      <c r="Z41" s="1" t="s">
        <v>47</v>
      </c>
      <c r="AA41" s="1"/>
      <c r="AB41" s="2"/>
      <c r="AC41" s="1" t="s">
        <v>123</v>
      </c>
      <c r="AD41" s="1" t="s">
        <v>124</v>
      </c>
      <c r="AE41" s="1" t="s">
        <v>125</v>
      </c>
      <c r="AF41" s="4">
        <v>44640</v>
      </c>
      <c r="AG41" s="1" t="s">
        <v>50</v>
      </c>
      <c r="AH41" s="1" t="s">
        <v>126</v>
      </c>
      <c r="AI41" s="6">
        <v>44517.57922453704</v>
      </c>
      <c r="AJ41" s="6">
        <v>44517.57922453704</v>
      </c>
    </row>
    <row r="42" spans="1:36" ht="31.5">
      <c r="A42" s="1"/>
      <c r="B42" s="1"/>
      <c r="C42" s="7"/>
      <c r="D42" s="4"/>
      <c r="E42" s="1"/>
      <c r="F42" s="1"/>
      <c r="G42" s="1"/>
      <c r="H42" s="4"/>
      <c r="I42" s="1"/>
      <c r="J42" s="1"/>
      <c r="K42" s="5"/>
      <c r="L42" s="5"/>
      <c r="M42" s="2"/>
      <c r="N42" s="2"/>
      <c r="O42" s="1"/>
      <c r="P42" s="1"/>
      <c r="Q42" s="1"/>
      <c r="R42" s="2"/>
      <c r="S42" s="2"/>
      <c r="T42" s="2"/>
      <c r="U42" s="2"/>
      <c r="V42" s="2"/>
      <c r="W42" s="2"/>
      <c r="X42" s="2"/>
      <c r="Y42" s="1" t="s">
        <v>118</v>
      </c>
      <c r="Z42" s="1" t="s">
        <v>47</v>
      </c>
      <c r="AA42" s="2"/>
      <c r="AB42" s="2"/>
      <c r="AC42" s="1" t="s">
        <v>123</v>
      </c>
      <c r="AD42" s="1" t="s">
        <v>124</v>
      </c>
      <c r="AE42" s="1" t="s">
        <v>125</v>
      </c>
      <c r="AF42" s="4">
        <v>44640</v>
      </c>
      <c r="AG42" s="1" t="s">
        <v>50</v>
      </c>
      <c r="AH42" s="1" t="s">
        <v>126</v>
      </c>
      <c r="AI42" s="6">
        <v>44517.57922453704</v>
      </c>
      <c r="AJ42" s="2"/>
    </row>
    <row r="43" spans="1:36" ht="31.5">
      <c r="A43" s="1"/>
      <c r="B43" s="1"/>
      <c r="C43" s="7"/>
      <c r="D43" s="4"/>
      <c r="E43" s="1"/>
      <c r="F43" s="1"/>
      <c r="G43" s="1"/>
      <c r="H43" s="4"/>
      <c r="I43" s="1"/>
      <c r="J43" s="1"/>
      <c r="K43" s="5"/>
      <c r="L43" s="5"/>
      <c r="M43" s="2"/>
      <c r="N43" s="2"/>
      <c r="O43" s="1"/>
      <c r="P43" s="1"/>
      <c r="Q43" s="1"/>
      <c r="R43" s="2"/>
      <c r="S43" s="2"/>
      <c r="T43" s="2"/>
      <c r="U43" s="2"/>
      <c r="V43" s="2"/>
      <c r="W43" s="2"/>
      <c r="X43" s="2"/>
      <c r="Y43" s="1" t="s">
        <v>118</v>
      </c>
      <c r="Z43" s="1" t="s">
        <v>47</v>
      </c>
      <c r="AA43" s="2"/>
      <c r="AB43" s="2"/>
      <c r="AC43" s="1" t="s">
        <v>123</v>
      </c>
      <c r="AD43" s="1" t="s">
        <v>124</v>
      </c>
      <c r="AE43" s="1" t="s">
        <v>125</v>
      </c>
      <c r="AF43" s="4">
        <v>44640</v>
      </c>
      <c r="AG43" s="1" t="s">
        <v>50</v>
      </c>
      <c r="AH43" s="1" t="s">
        <v>126</v>
      </c>
      <c r="AI43" s="6">
        <v>44517.57922453704</v>
      </c>
      <c r="AJ43" s="2"/>
    </row>
    <row r="44" spans="1:36" ht="31.5">
      <c r="A44" s="1"/>
      <c r="B44" s="1"/>
      <c r="C44" s="7"/>
      <c r="D44" s="4"/>
      <c r="E44" s="1"/>
      <c r="F44" s="1"/>
      <c r="G44" s="1"/>
      <c r="H44" s="4"/>
      <c r="I44" s="1"/>
      <c r="J44" s="1"/>
      <c r="K44" s="5"/>
      <c r="L44" s="5"/>
      <c r="M44" s="2"/>
      <c r="N44" s="2"/>
      <c r="O44" s="1"/>
      <c r="P44" s="1"/>
      <c r="Q44" s="1"/>
      <c r="R44" s="2"/>
      <c r="S44" s="2"/>
      <c r="T44" s="2"/>
      <c r="U44" s="2"/>
      <c r="V44" s="2"/>
      <c r="W44" s="2"/>
      <c r="X44" s="2"/>
      <c r="Y44" s="1" t="s">
        <v>118</v>
      </c>
      <c r="Z44" s="1" t="s">
        <v>47</v>
      </c>
      <c r="AA44" s="2"/>
      <c r="AB44" s="2"/>
      <c r="AC44" s="1" t="s">
        <v>123</v>
      </c>
      <c r="AD44" s="1" t="s">
        <v>124</v>
      </c>
      <c r="AE44" s="1" t="s">
        <v>125</v>
      </c>
      <c r="AF44" s="4">
        <v>44640</v>
      </c>
      <c r="AG44" s="1" t="s">
        <v>50</v>
      </c>
      <c r="AH44" s="1" t="s">
        <v>126</v>
      </c>
      <c r="AI44" s="6">
        <v>44517.57922453704</v>
      </c>
      <c r="AJ44" s="2"/>
    </row>
    <row r="45" spans="1:36" ht="31.5">
      <c r="A45" s="1"/>
      <c r="B45" s="1"/>
      <c r="C45" s="7"/>
      <c r="D45" s="4"/>
      <c r="E45" s="1"/>
      <c r="F45" s="1"/>
      <c r="G45" s="1"/>
      <c r="H45" s="4"/>
      <c r="I45" s="1"/>
      <c r="J45" s="1"/>
      <c r="K45" s="5"/>
      <c r="L45" s="5"/>
      <c r="M45" s="2"/>
      <c r="N45" s="2"/>
      <c r="O45" s="1"/>
      <c r="P45" s="1"/>
      <c r="Q45" s="1"/>
      <c r="R45" s="2"/>
      <c r="S45" s="2"/>
      <c r="T45" s="2"/>
      <c r="U45" s="2"/>
      <c r="V45" s="2"/>
      <c r="W45" s="2"/>
      <c r="X45" s="2"/>
      <c r="Y45" s="1" t="s">
        <v>118</v>
      </c>
      <c r="Z45" s="1" t="s">
        <v>47</v>
      </c>
      <c r="AA45" s="2"/>
      <c r="AB45" s="2"/>
      <c r="AC45" s="1" t="s">
        <v>123</v>
      </c>
      <c r="AD45" s="1" t="s">
        <v>124</v>
      </c>
      <c r="AE45" s="1" t="s">
        <v>125</v>
      </c>
      <c r="AF45" s="4">
        <v>44640</v>
      </c>
      <c r="AG45" s="1" t="s">
        <v>50</v>
      </c>
      <c r="AH45" s="1" t="s">
        <v>126</v>
      </c>
      <c r="AI45" s="6">
        <v>44517.57922453704</v>
      </c>
      <c r="AJ45" s="2"/>
    </row>
    <row r="46" spans="1:36" ht="31.5">
      <c r="A46" s="1"/>
      <c r="B46" s="1"/>
      <c r="C46" s="5"/>
      <c r="D46" s="5"/>
      <c r="E46" s="5"/>
      <c r="F46" s="1"/>
      <c r="G46" s="5"/>
      <c r="H46" s="5"/>
      <c r="I46" s="1"/>
      <c r="J46" s="1"/>
      <c r="K46" s="4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1" t="s">
        <v>127</v>
      </c>
      <c r="X46" s="2"/>
      <c r="Y46" s="1" t="s">
        <v>118</v>
      </c>
      <c r="Z46" s="1" t="s">
        <v>47</v>
      </c>
      <c r="AA46" s="2"/>
      <c r="AB46" s="2"/>
      <c r="AC46" s="2"/>
      <c r="AD46" s="2"/>
      <c r="AE46" s="2"/>
      <c r="AF46" s="2"/>
      <c r="AG46" s="2"/>
      <c r="AH46" s="1" t="s">
        <v>126</v>
      </c>
      <c r="AI46" s="6">
        <v>44517.57922453704</v>
      </c>
      <c r="AJ46" s="2"/>
    </row>
    <row r="47" spans="1:36" ht="31.5">
      <c r="A47" s="1"/>
      <c r="B47" s="1"/>
      <c r="C47" s="7"/>
      <c r="D47" s="4"/>
      <c r="E47" s="1"/>
      <c r="F47" s="1"/>
      <c r="G47" s="1"/>
      <c r="H47" s="4"/>
      <c r="I47" s="1"/>
      <c r="J47" s="1"/>
      <c r="K47" s="5"/>
      <c r="L47" s="5"/>
      <c r="M47" s="2"/>
      <c r="N47" s="2"/>
      <c r="O47" s="1"/>
      <c r="P47" s="1"/>
      <c r="Q47" s="1"/>
      <c r="R47" s="2"/>
      <c r="S47" s="2"/>
      <c r="T47" s="2"/>
      <c r="U47" s="2"/>
      <c r="V47" s="2"/>
      <c r="W47" s="2"/>
      <c r="X47" s="2"/>
      <c r="Y47" s="1" t="s">
        <v>118</v>
      </c>
      <c r="Z47" s="1" t="s">
        <v>47</v>
      </c>
      <c r="AA47" s="2"/>
      <c r="AB47" s="1" t="s">
        <v>121</v>
      </c>
      <c r="AC47" s="1" t="s">
        <v>128</v>
      </c>
      <c r="AD47" s="2"/>
      <c r="AE47" s="1" t="s">
        <v>129</v>
      </c>
      <c r="AF47" s="4">
        <v>44640</v>
      </c>
      <c r="AG47" s="1" t="s">
        <v>50</v>
      </c>
      <c r="AH47" s="1" t="s">
        <v>130</v>
      </c>
      <c r="AI47" s="6">
        <v>44517.6166087963</v>
      </c>
      <c r="AJ47" s="2"/>
    </row>
    <row r="48" spans="1:36" ht="31.5">
      <c r="A48" s="1"/>
      <c r="B48" s="1"/>
      <c r="C48" s="7"/>
      <c r="D48" s="4"/>
      <c r="E48" s="1"/>
      <c r="F48" s="1"/>
      <c r="G48" s="1"/>
      <c r="H48" s="4"/>
      <c r="I48" s="1"/>
      <c r="J48" s="1"/>
      <c r="K48" s="5"/>
      <c r="L48" s="5"/>
      <c r="M48" s="2"/>
      <c r="N48" s="2"/>
      <c r="O48" s="1"/>
      <c r="P48" s="1"/>
      <c r="Q48" s="1"/>
      <c r="R48" s="2"/>
      <c r="S48" s="2"/>
      <c r="T48" s="2"/>
      <c r="U48" s="2"/>
      <c r="V48" s="2"/>
      <c r="W48" s="2"/>
      <c r="X48" s="2"/>
      <c r="Y48" s="1" t="s">
        <v>118</v>
      </c>
      <c r="Z48" s="1" t="s">
        <v>47</v>
      </c>
      <c r="AA48" s="2"/>
      <c r="AB48" s="1" t="s">
        <v>121</v>
      </c>
      <c r="AC48" s="1" t="s">
        <v>128</v>
      </c>
      <c r="AD48" s="2"/>
      <c r="AE48" s="1" t="s">
        <v>129</v>
      </c>
      <c r="AF48" s="4">
        <v>44640</v>
      </c>
      <c r="AG48" s="1" t="s">
        <v>50</v>
      </c>
      <c r="AH48" s="1" t="s">
        <v>130</v>
      </c>
      <c r="AI48" s="6">
        <v>44517.6166087963</v>
      </c>
      <c r="AJ48" s="2"/>
    </row>
    <row r="49" spans="1:36" ht="31.5">
      <c r="A49" s="1"/>
      <c r="B49" s="1"/>
      <c r="C49" s="7"/>
      <c r="D49" s="4"/>
      <c r="E49" s="1"/>
      <c r="F49" s="1"/>
      <c r="G49" s="1"/>
      <c r="H49" s="4"/>
      <c r="I49" s="1"/>
      <c r="J49" s="1"/>
      <c r="K49" s="5"/>
      <c r="L49" s="5"/>
      <c r="M49" s="2"/>
      <c r="N49" s="2"/>
      <c r="O49" s="1"/>
      <c r="P49" s="1"/>
      <c r="Q49" s="1"/>
      <c r="R49" s="2"/>
      <c r="S49" s="2"/>
      <c r="T49" s="2"/>
      <c r="U49" s="2"/>
      <c r="V49" s="2"/>
      <c r="W49" s="2"/>
      <c r="X49" s="2"/>
      <c r="Y49" s="1" t="s">
        <v>118</v>
      </c>
      <c r="Z49" s="1" t="s">
        <v>47</v>
      </c>
      <c r="AA49" s="2"/>
      <c r="AB49" s="1" t="s">
        <v>121</v>
      </c>
      <c r="AC49" s="1" t="s">
        <v>128</v>
      </c>
      <c r="AD49" s="2"/>
      <c r="AE49" s="1" t="s">
        <v>129</v>
      </c>
      <c r="AF49" s="4">
        <v>44640</v>
      </c>
      <c r="AG49" s="1" t="s">
        <v>50</v>
      </c>
      <c r="AH49" s="1" t="s">
        <v>130</v>
      </c>
      <c r="AI49" s="6">
        <v>44517.6166087963</v>
      </c>
      <c r="AJ49" s="2"/>
    </row>
    <row r="50" spans="1:36" ht="31.5">
      <c r="A50" s="1"/>
      <c r="B50" s="1"/>
      <c r="C50" s="7"/>
      <c r="D50" s="4"/>
      <c r="E50" s="1"/>
      <c r="F50" s="1"/>
      <c r="G50" s="1"/>
      <c r="H50" s="4"/>
      <c r="I50" s="1"/>
      <c r="J50" s="1"/>
      <c r="K50" s="5"/>
      <c r="L50" s="5"/>
      <c r="M50" s="2"/>
      <c r="N50" s="2"/>
      <c r="O50" s="1"/>
      <c r="P50" s="1"/>
      <c r="Q50" s="1"/>
      <c r="R50" s="2"/>
      <c r="S50" s="2"/>
      <c r="T50" s="2"/>
      <c r="U50" s="2"/>
      <c r="V50" s="2"/>
      <c r="W50" s="2"/>
      <c r="X50" s="2"/>
      <c r="Y50" s="1" t="s">
        <v>118</v>
      </c>
      <c r="Z50" s="1" t="s">
        <v>47</v>
      </c>
      <c r="AA50" s="2"/>
      <c r="AB50" s="1" t="s">
        <v>121</v>
      </c>
      <c r="AC50" s="1" t="s">
        <v>128</v>
      </c>
      <c r="AD50" s="2"/>
      <c r="AE50" s="1" t="s">
        <v>129</v>
      </c>
      <c r="AF50" s="4">
        <v>44640</v>
      </c>
      <c r="AG50" s="1" t="s">
        <v>50</v>
      </c>
      <c r="AH50" s="1" t="s">
        <v>130</v>
      </c>
      <c r="AI50" s="6">
        <v>44517.6166087963</v>
      </c>
      <c r="AJ50" s="2"/>
    </row>
    <row r="51" spans="1:36" ht="31.5">
      <c r="A51" s="1"/>
      <c r="B51" s="1"/>
      <c r="C51" s="7"/>
      <c r="D51" s="4"/>
      <c r="E51" s="1"/>
      <c r="F51" s="1"/>
      <c r="G51" s="1"/>
      <c r="H51" s="4"/>
      <c r="I51" s="1"/>
      <c r="J51" s="1"/>
      <c r="K51" s="5"/>
      <c r="L51" s="5"/>
      <c r="M51" s="2"/>
      <c r="N51" s="2"/>
      <c r="O51" s="1"/>
      <c r="P51" s="1"/>
      <c r="Q51" s="1"/>
      <c r="R51" s="2"/>
      <c r="S51" s="2"/>
      <c r="T51" s="2"/>
      <c r="U51" s="2"/>
      <c r="V51" s="2"/>
      <c r="W51" s="2"/>
      <c r="X51" s="2"/>
      <c r="Y51" s="1" t="s">
        <v>118</v>
      </c>
      <c r="Z51" s="1" t="s">
        <v>47</v>
      </c>
      <c r="AA51" s="2"/>
      <c r="AB51" s="1" t="s">
        <v>121</v>
      </c>
      <c r="AC51" s="1" t="s">
        <v>128</v>
      </c>
      <c r="AD51" s="2"/>
      <c r="AE51" s="1" t="s">
        <v>129</v>
      </c>
      <c r="AF51" s="4">
        <v>44640</v>
      </c>
      <c r="AG51" s="1" t="s">
        <v>50</v>
      </c>
      <c r="AH51" s="1" t="s">
        <v>130</v>
      </c>
      <c r="AI51" s="6">
        <v>44517.6166087963</v>
      </c>
      <c r="AJ51" s="2"/>
    </row>
    <row r="52" spans="1:36" ht="31.5">
      <c r="A52" s="1"/>
      <c r="B52" s="1"/>
      <c r="C52" s="7"/>
      <c r="D52" s="4"/>
      <c r="E52" s="1"/>
      <c r="F52" s="1"/>
      <c r="G52" s="1"/>
      <c r="H52" s="4"/>
      <c r="I52" s="1"/>
      <c r="J52" s="1"/>
      <c r="K52" s="5"/>
      <c r="L52" s="5"/>
      <c r="M52" s="2"/>
      <c r="N52" s="2"/>
      <c r="O52" s="1"/>
      <c r="P52" s="1"/>
      <c r="Q52" s="1"/>
      <c r="R52" s="2"/>
      <c r="S52" s="2"/>
      <c r="T52" s="2"/>
      <c r="U52" s="2"/>
      <c r="V52" s="2"/>
      <c r="W52" s="2"/>
      <c r="X52" s="2"/>
      <c r="Y52" s="1" t="s">
        <v>118</v>
      </c>
      <c r="Z52" s="1" t="s">
        <v>47</v>
      </c>
      <c r="AA52" s="2"/>
      <c r="AB52" s="1" t="s">
        <v>121</v>
      </c>
      <c r="AC52" s="1" t="s">
        <v>128</v>
      </c>
      <c r="AD52" s="2"/>
      <c r="AE52" s="1" t="s">
        <v>129</v>
      </c>
      <c r="AF52" s="4">
        <v>44640</v>
      </c>
      <c r="AG52" s="1" t="s">
        <v>50</v>
      </c>
      <c r="AH52" s="1" t="s">
        <v>130</v>
      </c>
      <c r="AI52" s="6">
        <v>44517.6166087963</v>
      </c>
      <c r="AJ52" s="2"/>
    </row>
    <row r="53" spans="1:36" ht="31.5">
      <c r="A53" s="1"/>
      <c r="B53" s="1"/>
      <c r="C53" s="7"/>
      <c r="D53" s="4"/>
      <c r="E53" s="1"/>
      <c r="F53" s="1"/>
      <c r="G53" s="1"/>
      <c r="H53" s="4"/>
      <c r="I53" s="1"/>
      <c r="J53" s="1"/>
      <c r="K53" s="5"/>
      <c r="L53" s="5"/>
      <c r="M53" s="2"/>
      <c r="N53" s="2"/>
      <c r="O53" s="1"/>
      <c r="P53" s="1"/>
      <c r="Q53" s="1"/>
      <c r="R53" s="2"/>
      <c r="S53" s="2"/>
      <c r="T53" s="2"/>
      <c r="U53" s="2"/>
      <c r="V53" s="2"/>
      <c r="W53" s="2"/>
      <c r="X53" s="2"/>
      <c r="Y53" s="1" t="s">
        <v>118</v>
      </c>
      <c r="Z53" s="1" t="s">
        <v>47</v>
      </c>
      <c r="AA53" s="2"/>
      <c r="AB53" s="1" t="s">
        <v>121</v>
      </c>
      <c r="AC53" s="1" t="s">
        <v>128</v>
      </c>
      <c r="AD53" s="2"/>
      <c r="AE53" s="1" t="s">
        <v>129</v>
      </c>
      <c r="AF53" s="4">
        <v>44640</v>
      </c>
      <c r="AG53" s="1" t="s">
        <v>50</v>
      </c>
      <c r="AH53" s="1" t="s">
        <v>130</v>
      </c>
      <c r="AI53" s="6">
        <v>44517.6166087963</v>
      </c>
      <c r="AJ53" s="2"/>
    </row>
    <row r="54" spans="1:36" ht="31.5">
      <c r="A54" s="1"/>
      <c r="B54" s="1"/>
      <c r="C54" s="7"/>
      <c r="D54" s="4"/>
      <c r="E54" s="1"/>
      <c r="F54" s="1"/>
      <c r="G54" s="1"/>
      <c r="H54" s="4"/>
      <c r="I54" s="1"/>
      <c r="J54" s="1"/>
      <c r="K54" s="5"/>
      <c r="L54" s="5"/>
      <c r="M54" s="2"/>
      <c r="N54" s="2"/>
      <c r="O54" s="1"/>
      <c r="P54" s="1"/>
      <c r="Q54" s="1"/>
      <c r="R54" s="2"/>
      <c r="S54" s="2"/>
      <c r="T54" s="2"/>
      <c r="U54" s="2"/>
      <c r="V54" s="2"/>
      <c r="W54" s="2"/>
      <c r="X54" s="2"/>
      <c r="Y54" s="1" t="s">
        <v>118</v>
      </c>
      <c r="Z54" s="1" t="s">
        <v>47</v>
      </c>
      <c r="AA54" s="2"/>
      <c r="AB54" s="1" t="s">
        <v>121</v>
      </c>
      <c r="AC54" s="1" t="s">
        <v>128</v>
      </c>
      <c r="AD54" s="2"/>
      <c r="AE54" s="1" t="s">
        <v>129</v>
      </c>
      <c r="AF54" s="4">
        <v>44640</v>
      </c>
      <c r="AG54" s="1" t="s">
        <v>50</v>
      </c>
      <c r="AH54" s="1" t="s">
        <v>130</v>
      </c>
      <c r="AI54" s="6">
        <v>44517.6166087963</v>
      </c>
      <c r="AJ54" s="2"/>
    </row>
    <row r="55" spans="1:36" ht="31.5">
      <c r="A55" s="1"/>
      <c r="B55" s="1"/>
      <c r="C55" s="5"/>
      <c r="D55" s="5"/>
      <c r="E55" s="5"/>
      <c r="F55" s="1"/>
      <c r="G55" s="5"/>
      <c r="H55" s="5"/>
      <c r="I55" s="1"/>
      <c r="J55" s="1"/>
      <c r="K55" s="4"/>
      <c r="L55" s="1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1" t="s">
        <v>118</v>
      </c>
      <c r="Z55" s="1" t="s">
        <v>47</v>
      </c>
      <c r="AA55" s="2"/>
      <c r="AB55" s="2"/>
      <c r="AC55" s="2"/>
      <c r="AD55" s="2"/>
      <c r="AE55" s="2"/>
      <c r="AF55" s="2"/>
      <c r="AG55" s="2"/>
      <c r="AH55" s="1" t="s">
        <v>130</v>
      </c>
      <c r="AI55" s="6">
        <v>44517.6166087963</v>
      </c>
      <c r="AJ55" s="2"/>
    </row>
    <row r="56" spans="1:13" ht="13.8">
      <c r="A56" s="8"/>
      <c r="B56" s="8"/>
      <c r="C56" s="8"/>
      <c r="D56" s="8"/>
      <c r="E56" s="8"/>
      <c r="F56" s="8"/>
      <c r="G56" s="8"/>
      <c r="H56" s="8"/>
      <c r="I56" s="8"/>
      <c r="J56" s="9"/>
      <c r="K56" s="8"/>
      <c r="L56" s="8"/>
      <c r="M56" s="9"/>
    </row>
    <row r="57" spans="1:13" ht="13.8">
      <c r="A57" s="8"/>
      <c r="B57" s="8"/>
      <c r="C57" s="8"/>
      <c r="D57" s="9"/>
      <c r="E57" s="8"/>
      <c r="F57" s="8"/>
      <c r="G57" s="8"/>
      <c r="H57" s="8"/>
      <c r="I57" s="8"/>
      <c r="J57" s="9"/>
      <c r="K57" s="8"/>
      <c r="L57" s="8"/>
      <c r="M57" s="9"/>
    </row>
    <row r="58" spans="1:13" ht="13.8">
      <c r="A58" s="8"/>
      <c r="B58" s="8"/>
      <c r="C58" s="8"/>
      <c r="D58" s="9"/>
      <c r="E58" s="8"/>
      <c r="F58" s="8"/>
      <c r="G58" s="8"/>
      <c r="H58" s="8"/>
      <c r="I58" s="8"/>
      <c r="J58" s="9"/>
      <c r="K58" s="8"/>
      <c r="L58" s="8"/>
      <c r="M58" s="9"/>
    </row>
    <row r="59" spans="1:13" ht="13.8">
      <c r="A59" s="8"/>
      <c r="B59" s="8"/>
      <c r="C59" s="8"/>
      <c r="D59" s="9"/>
      <c r="E59" s="8"/>
      <c r="F59" s="8"/>
      <c r="G59" s="8"/>
      <c r="H59" s="8"/>
      <c r="I59" s="8"/>
      <c r="J59" s="9"/>
      <c r="K59" s="8"/>
      <c r="L59" s="8"/>
      <c r="M59" s="9"/>
    </row>
    <row r="60" spans="1:13" ht="13.8">
      <c r="A60" s="8"/>
      <c r="B60" s="8"/>
      <c r="C60" s="8"/>
      <c r="D60" s="9"/>
      <c r="E60" s="8"/>
      <c r="F60" s="8"/>
      <c r="G60" s="8"/>
      <c r="H60" s="8"/>
      <c r="I60" s="8"/>
      <c r="J60" s="9"/>
      <c r="K60" s="8"/>
      <c r="L60" s="8"/>
      <c r="M60" s="9"/>
    </row>
    <row r="61" spans="1:13" ht="13.8">
      <c r="A61" s="8"/>
      <c r="B61" s="8"/>
      <c r="C61" s="8"/>
      <c r="D61" s="9"/>
      <c r="E61" s="8"/>
      <c r="F61" s="8"/>
      <c r="G61" s="8"/>
      <c r="H61" s="8"/>
      <c r="I61" s="8"/>
      <c r="J61" s="9"/>
      <c r="K61" s="8"/>
      <c r="L61" s="8"/>
      <c r="M61" s="9"/>
    </row>
    <row r="62" spans="1:13" ht="13.8">
      <c r="A62" s="8"/>
      <c r="B62" s="8"/>
      <c r="C62" s="8"/>
      <c r="D62" s="9"/>
      <c r="E62" s="8"/>
      <c r="F62" s="8"/>
      <c r="G62" s="8"/>
      <c r="H62" s="8"/>
      <c r="I62" s="8"/>
      <c r="J62" s="9"/>
      <c r="K62" s="8"/>
      <c r="L62" s="8"/>
      <c r="M62" s="9"/>
    </row>
    <row r="63" spans="1:13" ht="13.8">
      <c r="A63" s="8"/>
      <c r="B63" s="8"/>
      <c r="C63" s="8"/>
      <c r="D63" s="9"/>
      <c r="E63" s="8"/>
      <c r="F63" s="8"/>
      <c r="G63" s="8"/>
      <c r="H63" s="8"/>
      <c r="I63" s="8"/>
      <c r="J63" s="9"/>
      <c r="K63" s="8"/>
      <c r="L63" s="8"/>
      <c r="M63" s="9"/>
    </row>
    <row r="64" spans="1:13" ht="13.8">
      <c r="A64" s="8"/>
      <c r="B64" s="8"/>
      <c r="C64" s="8"/>
      <c r="D64" s="9"/>
      <c r="E64" s="8"/>
      <c r="F64" s="8"/>
      <c r="G64" s="8"/>
      <c r="H64" s="8"/>
      <c r="I64" s="8"/>
      <c r="J64" s="9"/>
      <c r="K64" s="8"/>
      <c r="L64" s="8"/>
      <c r="M64" s="9"/>
    </row>
    <row r="65" spans="1:13" ht="13.8">
      <c r="A65" s="8"/>
      <c r="B65" s="8"/>
      <c r="C65" s="8"/>
      <c r="D65" s="9"/>
      <c r="E65" s="8"/>
      <c r="F65" s="8"/>
      <c r="G65" s="8"/>
      <c r="H65" s="8"/>
      <c r="I65" s="8"/>
      <c r="J65" s="9"/>
      <c r="K65" s="8"/>
      <c r="L65" s="8"/>
      <c r="M65" s="9"/>
    </row>
    <row r="66" spans="1:13" ht="13.8">
      <c r="A66" s="8"/>
      <c r="B66" s="8"/>
      <c r="C66" s="8"/>
      <c r="D66" s="8"/>
      <c r="E66" s="8"/>
      <c r="F66" s="8"/>
      <c r="G66" s="8"/>
      <c r="H66" s="8"/>
      <c r="I66" s="8"/>
      <c r="J66" s="9"/>
      <c r="K66" s="8"/>
      <c r="L66" s="8"/>
      <c r="M66" s="9"/>
    </row>
    <row r="67" spans="1:13" ht="13.8">
      <c r="A67" s="8"/>
      <c r="B67" s="8"/>
      <c r="C67" s="8"/>
      <c r="D67" s="8"/>
      <c r="E67" s="8"/>
      <c r="F67" s="8"/>
      <c r="G67" s="8"/>
      <c r="H67" s="8"/>
      <c r="I67" s="8"/>
      <c r="J67" s="9"/>
      <c r="K67" s="8"/>
      <c r="L67" s="8"/>
      <c r="M67" s="9"/>
    </row>
    <row r="68" spans="1:13" ht="13.8">
      <c r="A68" s="8"/>
      <c r="B68" s="8"/>
      <c r="C68" s="8"/>
      <c r="D68" s="8"/>
      <c r="E68" s="8"/>
      <c r="F68" s="8"/>
      <c r="G68" s="8"/>
      <c r="H68" s="8"/>
      <c r="I68" s="8"/>
      <c r="J68" s="9"/>
      <c r="K68" s="8"/>
      <c r="L68" s="8"/>
      <c r="M68" s="9"/>
    </row>
    <row r="69" spans="1:13" ht="13.8">
      <c r="A69" s="8"/>
      <c r="B69" s="8"/>
      <c r="C69" s="8"/>
      <c r="D69" s="8"/>
      <c r="E69" s="8"/>
      <c r="F69" s="8"/>
      <c r="G69" s="8"/>
      <c r="H69" s="8"/>
      <c r="I69" s="8"/>
      <c r="J69" s="9"/>
      <c r="K69" s="8"/>
      <c r="L69" s="8"/>
      <c r="M69" s="9"/>
    </row>
    <row r="70" spans="1:13" ht="13.8">
      <c r="A70" s="8"/>
      <c r="B70" s="8"/>
      <c r="C70" s="8"/>
      <c r="D70" s="8"/>
      <c r="E70" s="8"/>
      <c r="F70" s="8"/>
      <c r="G70" s="8"/>
      <c r="H70" s="8"/>
      <c r="I70" s="8"/>
      <c r="J70" s="9"/>
      <c r="K70" s="8"/>
      <c r="L70" s="8"/>
      <c r="M70" s="9"/>
    </row>
    <row r="71" spans="1:13" ht="13.8">
      <c r="A71" s="8"/>
      <c r="B71" s="8"/>
      <c r="C71" s="8"/>
      <c r="D71" s="8"/>
      <c r="E71" s="8"/>
      <c r="F71" s="8"/>
      <c r="G71" s="8"/>
      <c r="H71" s="8"/>
      <c r="I71" s="8"/>
      <c r="J71" s="9"/>
      <c r="K71" s="8"/>
      <c r="L71" s="8"/>
      <c r="M71" s="9"/>
    </row>
    <row r="72" spans="1:13" ht="13.8">
      <c r="A72" s="8"/>
      <c r="B72" s="8"/>
      <c r="C72" s="8"/>
      <c r="D72" s="8"/>
      <c r="E72" s="8"/>
      <c r="F72" s="8"/>
      <c r="G72" s="8"/>
      <c r="H72" s="8"/>
      <c r="I72" s="8"/>
      <c r="J72" s="9"/>
      <c r="K72" s="8"/>
      <c r="L72" s="8"/>
      <c r="M72" s="9"/>
    </row>
    <row r="73" spans="1:13" ht="13.8">
      <c r="A73" s="8"/>
      <c r="B73" s="8"/>
      <c r="C73" s="8"/>
      <c r="D73" s="9"/>
      <c r="E73" s="8"/>
      <c r="F73" s="8"/>
      <c r="G73" s="8"/>
      <c r="H73" s="8"/>
      <c r="I73" s="8"/>
      <c r="J73" s="9"/>
      <c r="K73" s="8"/>
      <c r="L73" s="8"/>
      <c r="M73" s="9"/>
    </row>
    <row r="74" spans="1:13" ht="13.8">
      <c r="A74" s="8"/>
      <c r="B74" s="8"/>
      <c r="C74" s="8"/>
      <c r="D74" s="9"/>
      <c r="E74" s="8"/>
      <c r="F74" s="8"/>
      <c r="G74" s="8"/>
      <c r="H74" s="8"/>
      <c r="I74" s="8"/>
      <c r="J74" s="9"/>
      <c r="K74" s="8"/>
      <c r="L74" s="8"/>
      <c r="M74" s="9"/>
    </row>
    <row r="75" spans="1:13" ht="13.8">
      <c r="A75" s="8"/>
      <c r="B75" s="8"/>
      <c r="C75" s="8"/>
      <c r="D75" s="9"/>
      <c r="E75" s="8"/>
      <c r="F75" s="8"/>
      <c r="G75" s="8"/>
      <c r="H75" s="8"/>
      <c r="I75" s="8"/>
      <c r="J75" s="9"/>
      <c r="K75" s="8"/>
      <c r="L75" s="8"/>
      <c r="M75" s="9"/>
    </row>
    <row r="76" spans="1:13" ht="13.8">
      <c r="A76" s="8"/>
      <c r="B76" s="8"/>
      <c r="C76" s="8"/>
      <c r="D76" s="9"/>
      <c r="E76" s="8"/>
      <c r="F76" s="8"/>
      <c r="G76" s="8"/>
      <c r="H76" s="8"/>
      <c r="I76" s="8"/>
      <c r="J76" s="9"/>
      <c r="K76" s="8"/>
      <c r="L76" s="8"/>
      <c r="M76" s="9"/>
    </row>
    <row r="77" spans="1:13" ht="13.8">
      <c r="A77" s="8"/>
      <c r="B77" s="8"/>
      <c r="C77" s="8"/>
      <c r="D77" s="9"/>
      <c r="E77" s="8"/>
      <c r="F77" s="8"/>
      <c r="G77" s="8"/>
      <c r="H77" s="8"/>
      <c r="I77" s="8"/>
      <c r="J77" s="9"/>
      <c r="K77" s="8"/>
      <c r="L77" s="8"/>
      <c r="M77" s="9"/>
    </row>
    <row r="78" spans="1:13" ht="13.8">
      <c r="A78" s="8"/>
      <c r="B78" s="8"/>
      <c r="C78" s="8"/>
      <c r="D78" s="9"/>
      <c r="E78" s="8"/>
      <c r="F78" s="8"/>
      <c r="G78" s="8"/>
      <c r="H78" s="8"/>
      <c r="I78" s="8"/>
      <c r="J78" s="9"/>
      <c r="K78" s="8"/>
      <c r="L78" s="8"/>
      <c r="M78" s="9"/>
    </row>
    <row r="79" spans="1:13" ht="13.8">
      <c r="A79" s="8"/>
      <c r="B79" s="8"/>
      <c r="C79" s="8"/>
      <c r="D79" s="8"/>
      <c r="E79" s="8"/>
      <c r="F79" s="8"/>
      <c r="G79" s="8"/>
      <c r="H79" s="8"/>
      <c r="I79" s="8"/>
      <c r="J79" s="9"/>
      <c r="K79" s="8"/>
      <c r="L79" s="8"/>
      <c r="M79" s="9"/>
    </row>
    <row r="80" spans="1:13" ht="13.8">
      <c r="A80" s="8"/>
      <c r="B80" s="8"/>
      <c r="C80" s="8"/>
      <c r="D80" s="8"/>
      <c r="E80" s="8"/>
      <c r="F80" s="8"/>
      <c r="G80" s="8"/>
      <c r="H80" s="8"/>
      <c r="I80" s="8"/>
      <c r="J80" s="9"/>
      <c r="K80" s="8"/>
      <c r="L80" s="8"/>
      <c r="M80" s="9"/>
    </row>
    <row r="81" spans="1:13" ht="13.8">
      <c r="A81" s="8"/>
      <c r="B81" s="8"/>
      <c r="C81" s="8"/>
      <c r="D81" s="8"/>
      <c r="E81" s="8"/>
      <c r="F81" s="8"/>
      <c r="G81" s="8"/>
      <c r="H81" s="8"/>
      <c r="I81" s="8"/>
      <c r="J81" s="9"/>
      <c r="K81" s="8"/>
      <c r="L81" s="8"/>
      <c r="M81" s="9"/>
    </row>
    <row r="82" spans="1:13" ht="13.8">
      <c r="A82" s="8"/>
      <c r="B82" s="8"/>
      <c r="C82" s="8"/>
      <c r="D82" s="8"/>
      <c r="E82" s="8"/>
      <c r="F82" s="8"/>
      <c r="G82" s="8"/>
      <c r="H82" s="8"/>
      <c r="I82" s="8"/>
      <c r="J82" s="9"/>
      <c r="K82" s="8"/>
      <c r="L82" s="8"/>
      <c r="M82" s="9"/>
    </row>
    <row r="83" spans="1:13" ht="13.8">
      <c r="A83" s="8"/>
      <c r="B83" s="8"/>
      <c r="C83" s="8"/>
      <c r="D83" s="8"/>
      <c r="E83" s="8"/>
      <c r="F83" s="8"/>
      <c r="G83" s="8"/>
      <c r="H83" s="8"/>
      <c r="I83" s="8"/>
      <c r="J83" s="9"/>
      <c r="K83" s="8"/>
      <c r="L83" s="8"/>
      <c r="M83" s="9"/>
    </row>
    <row r="84" spans="1:13" ht="13.8">
      <c r="A84" s="8"/>
      <c r="B84" s="8"/>
      <c r="C84" s="8"/>
      <c r="D84" s="9"/>
      <c r="E84" s="8"/>
      <c r="F84" s="8"/>
      <c r="G84" s="8"/>
      <c r="H84" s="8"/>
      <c r="I84" s="8"/>
      <c r="J84" s="9"/>
      <c r="K84" s="8"/>
      <c r="L84" s="8"/>
      <c r="M84" s="9"/>
    </row>
    <row r="85" spans="1:13" ht="13.8">
      <c r="A85" s="8"/>
      <c r="B85" s="8"/>
      <c r="C85" s="8"/>
      <c r="D85" s="9"/>
      <c r="E85" s="8"/>
      <c r="F85" s="8"/>
      <c r="G85" s="8"/>
      <c r="H85" s="8"/>
      <c r="I85" s="8"/>
      <c r="J85" s="9"/>
      <c r="K85" s="8"/>
      <c r="L85" s="8"/>
      <c r="M85" s="9"/>
    </row>
    <row r="86" spans="1:13" ht="13.8">
      <c r="A86" s="8"/>
      <c r="B86" s="8"/>
      <c r="C86" s="8"/>
      <c r="D86" s="9"/>
      <c r="E86" s="8"/>
      <c r="F86" s="8"/>
      <c r="G86" s="8"/>
      <c r="H86" s="8"/>
      <c r="I86" s="8"/>
      <c r="J86" s="9"/>
      <c r="K86" s="8"/>
      <c r="L86" s="8"/>
      <c r="M86" s="9"/>
    </row>
    <row r="87" spans="1:13" ht="13.8">
      <c r="A87" s="8"/>
      <c r="B87" s="8"/>
      <c r="C87" s="8"/>
      <c r="D87" s="9"/>
      <c r="E87" s="8"/>
      <c r="F87" s="8"/>
      <c r="G87" s="8"/>
      <c r="H87" s="8"/>
      <c r="I87" s="8"/>
      <c r="J87" s="9"/>
      <c r="K87" s="8"/>
      <c r="L87" s="8"/>
      <c r="M87" s="9"/>
    </row>
    <row r="88" spans="1:13" ht="13.8">
      <c r="A88" s="8"/>
      <c r="B88" s="8"/>
      <c r="C88" s="8"/>
      <c r="D88" s="9"/>
      <c r="E88" s="8"/>
      <c r="F88" s="8"/>
      <c r="G88" s="8"/>
      <c r="H88" s="8"/>
      <c r="I88" s="8"/>
      <c r="J88" s="9"/>
      <c r="K88" s="8"/>
      <c r="L88" s="8"/>
      <c r="M88" s="9"/>
    </row>
    <row r="89" spans="1:13" ht="13.8">
      <c r="A89" s="8"/>
      <c r="B89" s="8"/>
      <c r="C89" s="8"/>
      <c r="D89" s="9"/>
      <c r="E89" s="8"/>
      <c r="F89" s="8"/>
      <c r="G89" s="8"/>
      <c r="H89" s="8"/>
      <c r="I89" s="8"/>
      <c r="J89" s="9"/>
      <c r="K89" s="8"/>
      <c r="L89" s="8"/>
      <c r="M89" s="9"/>
    </row>
    <row r="90" spans="1:13" ht="13.8">
      <c r="A90" s="8"/>
      <c r="B90" s="8"/>
      <c r="C90" s="8"/>
      <c r="D90" s="9"/>
      <c r="E90" s="8"/>
      <c r="F90" s="8"/>
      <c r="G90" s="8"/>
      <c r="H90" s="8"/>
      <c r="I90" s="8"/>
      <c r="J90" s="9"/>
      <c r="K90" s="8"/>
      <c r="L90" s="8"/>
      <c r="M90" s="9"/>
    </row>
    <row r="91" spans="1:13" ht="13.8">
      <c r="A91" s="8"/>
      <c r="B91" s="8"/>
      <c r="C91" s="8"/>
      <c r="D91" s="8"/>
      <c r="E91" s="8"/>
      <c r="F91" s="8"/>
      <c r="G91" s="8"/>
      <c r="H91" s="8"/>
      <c r="I91" s="8"/>
      <c r="J91" s="9"/>
      <c r="K91" s="8"/>
      <c r="L91" s="8"/>
      <c r="M91" s="9"/>
    </row>
    <row r="92" spans="1:13" ht="13.8">
      <c r="A92" s="8"/>
      <c r="B92" s="8"/>
      <c r="C92" s="8"/>
      <c r="D92" s="8"/>
      <c r="E92" s="8"/>
      <c r="F92" s="8"/>
      <c r="G92" s="8"/>
      <c r="H92" s="8"/>
      <c r="I92" s="8"/>
      <c r="J92" s="9"/>
      <c r="K92" s="8"/>
      <c r="L92" s="8"/>
      <c r="M92" s="9"/>
    </row>
    <row r="93" spans="1:13" ht="13.8">
      <c r="A93" s="8"/>
      <c r="B93" s="8"/>
      <c r="C93" s="8"/>
      <c r="D93" s="8"/>
      <c r="E93" s="8"/>
      <c r="F93" s="8"/>
      <c r="G93" s="8"/>
      <c r="H93" s="8"/>
      <c r="I93" s="8"/>
      <c r="J93" s="9"/>
      <c r="K93" s="8"/>
      <c r="L93" s="8"/>
      <c r="M93" s="9"/>
    </row>
    <row r="94" spans="1:13" ht="13.8">
      <c r="A94" s="8"/>
      <c r="B94" s="8"/>
      <c r="C94" s="8"/>
      <c r="D94" s="8"/>
      <c r="E94" s="8"/>
      <c r="F94" s="8"/>
      <c r="G94" s="8"/>
      <c r="H94" s="8"/>
      <c r="I94" s="8"/>
      <c r="J94" s="9"/>
      <c r="K94" s="8"/>
      <c r="L94" s="8"/>
      <c r="M94" s="9"/>
    </row>
    <row r="95" spans="1:13" ht="13.8">
      <c r="A95" s="8"/>
      <c r="B95" s="8"/>
      <c r="C95" s="8"/>
      <c r="D95" s="9"/>
      <c r="E95" s="8"/>
      <c r="F95" s="8"/>
      <c r="G95" s="8"/>
      <c r="H95" s="8"/>
      <c r="I95" s="8"/>
      <c r="J95" s="9"/>
      <c r="K95" s="8"/>
      <c r="L95" s="8"/>
      <c r="M95" s="9"/>
    </row>
    <row r="96" spans="1:13" ht="13.8">
      <c r="A96" s="8"/>
      <c r="B96" s="8"/>
      <c r="C96" s="8"/>
      <c r="D96" s="9"/>
      <c r="E96" s="8"/>
      <c r="F96" s="8"/>
      <c r="G96" s="8"/>
      <c r="H96" s="8"/>
      <c r="I96" s="8"/>
      <c r="J96" s="9"/>
      <c r="K96" s="8"/>
      <c r="L96" s="8"/>
      <c r="M96" s="9"/>
    </row>
    <row r="97" spans="1:13" ht="13.8">
      <c r="A97" s="8"/>
      <c r="B97" s="8"/>
      <c r="C97" s="8"/>
      <c r="D97" s="9"/>
      <c r="E97" s="8"/>
      <c r="F97" s="8"/>
      <c r="G97" s="8"/>
      <c r="H97" s="8"/>
      <c r="I97" s="8"/>
      <c r="J97" s="9"/>
      <c r="K97" s="8"/>
      <c r="L97" s="8"/>
      <c r="M97" s="9"/>
    </row>
    <row r="98" spans="1:13" ht="13.8">
      <c r="A98" s="8"/>
      <c r="B98" s="8"/>
      <c r="C98" s="8"/>
      <c r="D98" s="9"/>
      <c r="E98" s="8"/>
      <c r="F98" s="8"/>
      <c r="G98" s="8"/>
      <c r="H98" s="8"/>
      <c r="I98" s="8"/>
      <c r="J98" s="9"/>
      <c r="K98" s="8"/>
      <c r="L98" s="8"/>
      <c r="M98" s="9"/>
    </row>
    <row r="99" spans="1:13" ht="13.8">
      <c r="A99" s="8"/>
      <c r="B99" s="8"/>
      <c r="C99" s="8"/>
      <c r="D99" s="9"/>
      <c r="E99" s="8"/>
      <c r="F99" s="8"/>
      <c r="G99" s="8"/>
      <c r="H99" s="8"/>
      <c r="I99" s="8"/>
      <c r="J99" s="9"/>
      <c r="K99" s="8"/>
      <c r="L99" s="8"/>
      <c r="M99" s="9"/>
    </row>
    <row r="100" spans="1:13" ht="13.8">
      <c r="A100" s="8"/>
      <c r="B100" s="8"/>
      <c r="C100" s="8"/>
      <c r="D100" s="9"/>
      <c r="E100" s="8"/>
      <c r="F100" s="8"/>
      <c r="G100" s="8"/>
      <c r="H100" s="8"/>
      <c r="I100" s="8"/>
      <c r="J100" s="9"/>
      <c r="K100" s="8"/>
      <c r="L100" s="8"/>
      <c r="M100" s="9"/>
    </row>
    <row r="101" spans="1:13" ht="13.8">
      <c r="A101" s="8"/>
      <c r="B101" s="8"/>
      <c r="C101" s="8"/>
      <c r="D101" s="9"/>
      <c r="E101" s="8"/>
      <c r="F101" s="8"/>
      <c r="G101" s="8"/>
      <c r="H101" s="8"/>
      <c r="I101" s="8"/>
      <c r="J101" s="9"/>
      <c r="K101" s="8"/>
      <c r="L101" s="8"/>
      <c r="M101" s="9"/>
    </row>
    <row r="102" spans="1:13" ht="13.8">
      <c r="A102" s="8"/>
      <c r="B102" s="8"/>
      <c r="C102" s="8"/>
      <c r="D102" s="9"/>
      <c r="E102" s="8"/>
      <c r="F102" s="8"/>
      <c r="G102" s="8"/>
      <c r="H102" s="8"/>
      <c r="I102" s="8"/>
      <c r="J102" s="9"/>
      <c r="K102" s="8"/>
      <c r="L102" s="8"/>
      <c r="M102" s="9"/>
    </row>
    <row r="103" spans="1:13" ht="13.8">
      <c r="A103" s="8"/>
      <c r="B103" s="8"/>
      <c r="C103" s="8"/>
      <c r="D103" s="9"/>
      <c r="E103" s="8"/>
      <c r="F103" s="8"/>
      <c r="G103" s="8"/>
      <c r="H103" s="8"/>
      <c r="I103" s="8"/>
      <c r="J103" s="9"/>
      <c r="K103" s="8"/>
      <c r="L103" s="8"/>
      <c r="M103" s="9"/>
    </row>
    <row r="104" spans="1:13" ht="13.8">
      <c r="A104" s="8"/>
      <c r="B104" s="8"/>
      <c r="C104" s="8"/>
      <c r="D104" s="9"/>
      <c r="E104" s="8"/>
      <c r="F104" s="8"/>
      <c r="G104" s="8"/>
      <c r="H104" s="8"/>
      <c r="I104" s="8"/>
      <c r="J104" s="9"/>
      <c r="K104" s="8"/>
      <c r="L104" s="8"/>
      <c r="M104" s="9"/>
    </row>
    <row r="105" spans="1:13" ht="13.8">
      <c r="A105" s="8"/>
      <c r="B105" s="8"/>
      <c r="C105" s="8"/>
      <c r="D105" s="9"/>
      <c r="E105" s="8"/>
      <c r="F105" s="8"/>
      <c r="G105" s="8"/>
      <c r="H105" s="8"/>
      <c r="I105" s="8"/>
      <c r="J105" s="9"/>
      <c r="K105" s="8"/>
      <c r="L105" s="8"/>
      <c r="M105" s="9"/>
    </row>
    <row r="106" spans="1:13" ht="13.8">
      <c r="A106" s="8"/>
      <c r="B106" s="8"/>
      <c r="C106" s="8"/>
      <c r="D106" s="9"/>
      <c r="E106" s="8"/>
      <c r="F106" s="8"/>
      <c r="G106" s="8"/>
      <c r="H106" s="8"/>
      <c r="I106" s="8"/>
      <c r="J106" s="9"/>
      <c r="K106" s="8"/>
      <c r="L106" s="8"/>
      <c r="M106" s="9"/>
    </row>
    <row r="107" spans="1:13" ht="13.8">
      <c r="A107" s="8"/>
      <c r="B107" s="8"/>
      <c r="C107" s="8"/>
      <c r="D107" s="8"/>
      <c r="E107" s="8"/>
      <c r="F107" s="8"/>
      <c r="G107" s="8"/>
      <c r="H107" s="8"/>
      <c r="I107" s="8"/>
      <c r="J107" s="9"/>
      <c r="K107" s="8"/>
      <c r="L107" s="8"/>
      <c r="M107" s="9"/>
    </row>
    <row r="108" spans="1:13" ht="13.8">
      <c r="A108" s="8"/>
      <c r="B108" s="8"/>
      <c r="C108" s="8"/>
      <c r="D108" s="8"/>
      <c r="E108" s="8"/>
      <c r="F108" s="8"/>
      <c r="G108" s="8"/>
      <c r="H108" s="8"/>
      <c r="I108" s="8"/>
      <c r="J108" s="9"/>
      <c r="K108" s="8"/>
      <c r="L108" s="8"/>
      <c r="M108" s="9"/>
    </row>
    <row r="109" spans="1:13" ht="13.8">
      <c r="A109" s="8"/>
      <c r="B109" s="8"/>
      <c r="C109" s="8"/>
      <c r="D109" s="9"/>
      <c r="E109" s="8"/>
      <c r="F109" s="8"/>
      <c r="G109" s="8"/>
      <c r="H109" s="8"/>
      <c r="I109" s="8"/>
      <c r="J109" s="9"/>
      <c r="K109" s="8"/>
      <c r="L109" s="8"/>
      <c r="M109" s="9"/>
    </row>
    <row r="110" spans="1:13" ht="13.8">
      <c r="A110" s="8"/>
      <c r="B110" s="8"/>
      <c r="C110" s="8"/>
      <c r="D110" s="9"/>
      <c r="E110" s="8"/>
      <c r="F110" s="8"/>
      <c r="G110" s="8"/>
      <c r="H110" s="8"/>
      <c r="I110" s="8"/>
      <c r="J110" s="9"/>
      <c r="K110" s="8"/>
      <c r="L110" s="8"/>
      <c r="M110" s="9"/>
    </row>
    <row r="111" spans="1:13" ht="13.8">
      <c r="A111" s="8"/>
      <c r="B111" s="8"/>
      <c r="C111" s="8"/>
      <c r="D111" s="9"/>
      <c r="E111" s="8"/>
      <c r="F111" s="8"/>
      <c r="G111" s="8"/>
      <c r="H111" s="8"/>
      <c r="I111" s="8"/>
      <c r="J111" s="9"/>
      <c r="K111" s="8"/>
      <c r="L111" s="8"/>
      <c r="M111" s="9"/>
    </row>
    <row r="112" spans="1:13" ht="13.8">
      <c r="A112" s="8"/>
      <c r="B112" s="8"/>
      <c r="C112" s="8"/>
      <c r="D112" s="9"/>
      <c r="E112" s="8"/>
      <c r="F112" s="8"/>
      <c r="G112" s="8"/>
      <c r="H112" s="8"/>
      <c r="I112" s="8"/>
      <c r="J112" s="9"/>
      <c r="K112" s="8"/>
      <c r="L112" s="8"/>
      <c r="M112" s="9"/>
    </row>
    <row r="113" spans="1:13" ht="13.8">
      <c r="A113" s="8"/>
      <c r="B113" s="8"/>
      <c r="C113" s="8"/>
      <c r="D113" s="8"/>
      <c r="E113" s="8"/>
      <c r="F113" s="8"/>
      <c r="G113" s="8"/>
      <c r="H113" s="8"/>
      <c r="I113" s="8"/>
      <c r="J113" s="9"/>
      <c r="K113" s="8"/>
      <c r="L113" s="8"/>
      <c r="M113" s="9"/>
    </row>
    <row r="114" spans="1:13" ht="13.8">
      <c r="A114" s="8"/>
      <c r="B114" s="8"/>
      <c r="C114" s="8"/>
      <c r="D114" s="8"/>
      <c r="E114" s="8"/>
      <c r="F114" s="8"/>
      <c r="G114" s="8"/>
      <c r="H114" s="8"/>
      <c r="I114" s="8"/>
      <c r="J114" s="9"/>
      <c r="K114" s="8"/>
      <c r="L114" s="8"/>
      <c r="M114" s="9"/>
    </row>
    <row r="115" spans="1:13" ht="13.8">
      <c r="A115" s="8"/>
      <c r="B115" s="8"/>
      <c r="C115" s="8"/>
      <c r="D115" s="8"/>
      <c r="E115" s="8"/>
      <c r="F115" s="8"/>
      <c r="G115" s="8"/>
      <c r="H115" s="8"/>
      <c r="I115" s="8"/>
      <c r="J115" s="9"/>
      <c r="K115" s="8"/>
      <c r="L115" s="8"/>
      <c r="M115" s="9"/>
    </row>
    <row r="116" spans="1:13" ht="13.8">
      <c r="A116" s="8"/>
      <c r="B116" s="8"/>
      <c r="C116" s="8"/>
      <c r="D116" s="8"/>
      <c r="E116" s="8"/>
      <c r="F116" s="8"/>
      <c r="G116" s="8"/>
      <c r="H116" s="8"/>
      <c r="I116" s="8"/>
      <c r="J116" s="9"/>
      <c r="K116" s="8"/>
      <c r="L116" s="8"/>
      <c r="M116" s="9"/>
    </row>
    <row r="117" spans="1:13" ht="13.8">
      <c r="A117" s="8"/>
      <c r="B117" s="8"/>
      <c r="C117" s="8"/>
      <c r="D117" s="8"/>
      <c r="E117" s="8"/>
      <c r="F117" s="8"/>
      <c r="G117" s="8"/>
      <c r="H117" s="8"/>
      <c r="I117" s="8"/>
      <c r="J117" s="9"/>
      <c r="K117" s="8"/>
      <c r="L117" s="8"/>
      <c r="M117" s="9"/>
    </row>
    <row r="118" spans="1:13" ht="13.8">
      <c r="A118" s="8"/>
      <c r="B118" s="8"/>
      <c r="C118" s="8"/>
      <c r="D118" s="8"/>
      <c r="E118" s="8"/>
      <c r="F118" s="8"/>
      <c r="G118" s="8"/>
      <c r="H118" s="8"/>
      <c r="I118" s="8"/>
      <c r="J118" s="9"/>
      <c r="K118" s="8"/>
      <c r="L118" s="8"/>
      <c r="M118" s="9"/>
    </row>
    <row r="119" spans="1:13" ht="13.8">
      <c r="A119" s="8"/>
      <c r="B119" s="8"/>
      <c r="C119" s="8"/>
      <c r="D119" s="8"/>
      <c r="E119" s="8"/>
      <c r="F119" s="8"/>
      <c r="G119" s="8"/>
      <c r="H119" s="8"/>
      <c r="I119" s="8"/>
      <c r="J119" s="9"/>
      <c r="K119" s="8"/>
      <c r="L119" s="8"/>
      <c r="M119" s="9"/>
    </row>
    <row r="120" spans="1:13" ht="13.8">
      <c r="A120" s="8"/>
      <c r="B120" s="8"/>
      <c r="C120" s="8"/>
      <c r="D120" s="9"/>
      <c r="E120" s="8"/>
      <c r="F120" s="8"/>
      <c r="G120" s="8"/>
      <c r="H120" s="8"/>
      <c r="I120" s="8"/>
      <c r="J120" s="9"/>
      <c r="K120" s="8"/>
      <c r="L120" s="8"/>
      <c r="M120" s="9"/>
    </row>
    <row r="121" spans="1:13" ht="13.8">
      <c r="A121" s="8"/>
      <c r="B121" s="8"/>
      <c r="C121" s="8"/>
      <c r="D121" s="9"/>
      <c r="E121" s="8"/>
      <c r="F121" s="8"/>
      <c r="G121" s="8"/>
      <c r="H121" s="8"/>
      <c r="I121" s="8"/>
      <c r="J121" s="9"/>
      <c r="K121" s="8"/>
      <c r="L121" s="8"/>
      <c r="M121" s="9"/>
    </row>
    <row r="122" spans="1:13" ht="13.8">
      <c r="A122" s="8"/>
      <c r="B122" s="8"/>
      <c r="C122" s="8"/>
      <c r="D122" s="9"/>
      <c r="E122" s="8"/>
      <c r="F122" s="8"/>
      <c r="G122" s="8"/>
      <c r="H122" s="8"/>
      <c r="I122" s="8"/>
      <c r="J122" s="9"/>
      <c r="K122" s="8"/>
      <c r="L122" s="8"/>
      <c r="M122" s="9"/>
    </row>
    <row r="123" spans="1:13" ht="13.8">
      <c r="A123" s="8"/>
      <c r="B123" s="8"/>
      <c r="C123" s="8"/>
      <c r="D123" s="9"/>
      <c r="E123" s="8"/>
      <c r="F123" s="8"/>
      <c r="G123" s="8"/>
      <c r="H123" s="8"/>
      <c r="I123" s="8"/>
      <c r="J123" s="9"/>
      <c r="K123" s="8"/>
      <c r="L123" s="8"/>
      <c r="M123" s="9"/>
    </row>
    <row r="124" spans="1:13" ht="13.8">
      <c r="A124" s="8"/>
      <c r="B124" s="8"/>
      <c r="C124" s="8"/>
      <c r="D124" s="9"/>
      <c r="E124" s="8"/>
      <c r="F124" s="8"/>
      <c r="G124" s="8"/>
      <c r="H124" s="8"/>
      <c r="I124" s="8"/>
      <c r="J124" s="9"/>
      <c r="K124" s="8"/>
      <c r="L124" s="8"/>
      <c r="M124" s="9"/>
    </row>
    <row r="125" spans="1:13" ht="13.8">
      <c r="A125" s="8"/>
      <c r="B125" s="8"/>
      <c r="C125" s="8"/>
      <c r="D125" s="9"/>
      <c r="E125" s="8"/>
      <c r="F125" s="8"/>
      <c r="G125" s="8"/>
      <c r="H125" s="8"/>
      <c r="I125" s="8"/>
      <c r="J125" s="9"/>
      <c r="K125" s="8"/>
      <c r="L125" s="8"/>
      <c r="M125" s="9"/>
    </row>
    <row r="126" spans="1:13" ht="13.8">
      <c r="A126" s="8"/>
      <c r="B126" s="8"/>
      <c r="C126" s="8"/>
      <c r="D126" s="9"/>
      <c r="E126" s="8"/>
      <c r="F126" s="8"/>
      <c r="G126" s="8"/>
      <c r="H126" s="8"/>
      <c r="I126" s="8"/>
      <c r="J126" s="9"/>
      <c r="K126" s="8"/>
      <c r="L126" s="8"/>
      <c r="M126" s="9"/>
    </row>
    <row r="127" spans="1:13" ht="13.8">
      <c r="A127" s="8"/>
      <c r="B127" s="8"/>
      <c r="C127" s="8"/>
      <c r="D127" s="8"/>
      <c r="E127" s="8"/>
      <c r="F127" s="8"/>
      <c r="G127" s="8"/>
      <c r="H127" s="8"/>
      <c r="I127" s="8"/>
      <c r="J127" s="9"/>
      <c r="K127" s="8"/>
      <c r="L127" s="8"/>
      <c r="M127" s="9"/>
    </row>
    <row r="128" spans="1:13" ht="13.8">
      <c r="A128" s="8"/>
      <c r="B128" s="8"/>
      <c r="C128" s="8"/>
      <c r="D128" s="8"/>
      <c r="E128" s="8"/>
      <c r="F128" s="8"/>
      <c r="G128" s="8"/>
      <c r="H128" s="8"/>
      <c r="I128" s="8"/>
      <c r="J128" s="9"/>
      <c r="K128" s="8"/>
      <c r="L128" s="8"/>
      <c r="M128" s="9"/>
    </row>
    <row r="129" spans="1:13" ht="13.8">
      <c r="A129" s="8"/>
      <c r="B129" s="8"/>
      <c r="C129" s="8"/>
      <c r="D129" s="8"/>
      <c r="E129" s="8"/>
      <c r="F129" s="8"/>
      <c r="G129" s="8"/>
      <c r="H129" s="8"/>
      <c r="I129" s="8"/>
      <c r="J129" s="9"/>
      <c r="K129" s="8"/>
      <c r="L129" s="8"/>
      <c r="M129" s="9"/>
    </row>
    <row r="130" spans="1:13" ht="13.8">
      <c r="A130" s="8"/>
      <c r="B130" s="8"/>
      <c r="C130" s="8"/>
      <c r="D130" s="8"/>
      <c r="E130" s="8"/>
      <c r="F130" s="8"/>
      <c r="G130" s="8"/>
      <c r="H130" s="8"/>
      <c r="I130" s="8"/>
      <c r="J130" s="9"/>
      <c r="K130" s="8"/>
      <c r="L130" s="8"/>
      <c r="M130" s="9"/>
    </row>
    <row r="131" spans="1:13" ht="13.8">
      <c r="A131" s="8"/>
      <c r="B131" s="8"/>
      <c r="C131" s="8"/>
      <c r="D131" s="8"/>
      <c r="E131" s="8"/>
      <c r="F131" s="8"/>
      <c r="G131" s="8"/>
      <c r="H131" s="8"/>
      <c r="I131" s="8"/>
      <c r="J131" s="9"/>
      <c r="K131" s="8"/>
      <c r="L131" s="8"/>
      <c r="M131" s="9"/>
    </row>
    <row r="132" spans="1:13" ht="13.8">
      <c r="A132" s="8"/>
      <c r="B132" s="8"/>
      <c r="C132" s="8"/>
      <c r="D132" s="8"/>
      <c r="E132" s="8"/>
      <c r="F132" s="8"/>
      <c r="G132" s="8"/>
      <c r="H132" s="8"/>
      <c r="I132" s="8"/>
      <c r="J132" s="9"/>
      <c r="K132" s="8"/>
      <c r="L132" s="8"/>
      <c r="M132" s="9"/>
    </row>
    <row r="133" spans="1:13" ht="13.8">
      <c r="A133" s="8"/>
      <c r="B133" s="8"/>
      <c r="C133" s="8"/>
      <c r="D133" s="8"/>
      <c r="E133" s="8"/>
      <c r="F133" s="8"/>
      <c r="G133" s="8"/>
      <c r="H133" s="8"/>
      <c r="I133" s="8"/>
      <c r="J133" s="9"/>
      <c r="K133" s="8"/>
      <c r="L133" s="8"/>
      <c r="M133" s="9"/>
    </row>
    <row r="134" spans="1:13" ht="13.8">
      <c r="A134" s="8"/>
      <c r="B134" s="8"/>
      <c r="C134" s="8"/>
      <c r="D134" s="8"/>
      <c r="E134" s="8"/>
      <c r="F134" s="8"/>
      <c r="G134" s="8"/>
      <c r="H134" s="8"/>
      <c r="I134" s="8"/>
      <c r="J134" s="9"/>
      <c r="K134" s="8"/>
      <c r="L134" s="8"/>
      <c r="M134" s="9"/>
    </row>
    <row r="135" spans="1:13" ht="13.8">
      <c r="A135" s="8"/>
      <c r="B135" s="8"/>
      <c r="C135" s="8"/>
      <c r="D135" s="8"/>
      <c r="E135" s="8"/>
      <c r="F135" s="8"/>
      <c r="G135" s="8"/>
      <c r="H135" s="8"/>
      <c r="I135" s="8"/>
      <c r="J135" s="9"/>
      <c r="K135" s="8"/>
      <c r="L135" s="8"/>
      <c r="M135" s="9"/>
    </row>
    <row r="136" spans="1:13" ht="13.8">
      <c r="A136" s="8"/>
      <c r="B136" s="8"/>
      <c r="C136" s="8"/>
      <c r="D136" s="8"/>
      <c r="E136" s="8"/>
      <c r="F136" s="8"/>
      <c r="G136" s="8"/>
      <c r="H136" s="8"/>
      <c r="I136" s="8"/>
      <c r="J136" s="9"/>
      <c r="K136" s="8"/>
      <c r="L136" s="8"/>
      <c r="M136" s="9"/>
    </row>
    <row r="137" spans="1:13" ht="13.8">
      <c r="A137" s="8"/>
      <c r="B137" s="8"/>
      <c r="C137" s="8"/>
      <c r="D137" s="8"/>
      <c r="E137" s="8"/>
      <c r="F137" s="8"/>
      <c r="G137" s="8"/>
      <c r="H137" s="8"/>
      <c r="I137" s="8"/>
      <c r="J137" s="9"/>
      <c r="K137" s="8"/>
      <c r="L137" s="8"/>
      <c r="M137" s="9"/>
    </row>
    <row r="138" spans="1:13" ht="13.8">
      <c r="A138" s="8"/>
      <c r="B138" s="8"/>
      <c r="C138" s="8"/>
      <c r="D138" s="9"/>
      <c r="E138" s="8"/>
      <c r="F138" s="8"/>
      <c r="G138" s="8"/>
      <c r="H138" s="8"/>
      <c r="I138" s="8"/>
      <c r="J138" s="9"/>
      <c r="K138" s="8"/>
      <c r="L138" s="8"/>
      <c r="M138" s="9"/>
    </row>
    <row r="139" spans="1:13" ht="13.8">
      <c r="A139" s="8"/>
      <c r="B139" s="8"/>
      <c r="C139" s="8"/>
      <c r="D139" s="9"/>
      <c r="E139" s="8"/>
      <c r="F139" s="8"/>
      <c r="G139" s="8"/>
      <c r="H139" s="8"/>
      <c r="I139" s="8"/>
      <c r="J139" s="9"/>
      <c r="K139" s="8"/>
      <c r="L139" s="8"/>
      <c r="M139" s="9"/>
    </row>
    <row r="140" spans="1:13" ht="13.8">
      <c r="A140" s="8"/>
      <c r="B140" s="8"/>
      <c r="C140" s="8"/>
      <c r="D140" s="9"/>
      <c r="E140" s="8"/>
      <c r="F140" s="8"/>
      <c r="G140" s="8"/>
      <c r="H140" s="8"/>
      <c r="I140" s="8"/>
      <c r="J140" s="9"/>
      <c r="K140" s="8"/>
      <c r="L140" s="8"/>
      <c r="M140" s="9"/>
    </row>
    <row r="141" spans="1:13" ht="13.8">
      <c r="A141" s="8"/>
      <c r="B141" s="8"/>
      <c r="C141" s="8"/>
      <c r="D141" s="9"/>
      <c r="E141" s="8"/>
      <c r="F141" s="8"/>
      <c r="G141" s="8"/>
      <c r="H141" s="8"/>
      <c r="I141" s="8"/>
      <c r="J141" s="9"/>
      <c r="K141" s="8"/>
      <c r="L141" s="8"/>
      <c r="M141" s="9"/>
    </row>
    <row r="142" spans="1:13" ht="13.8">
      <c r="A142" s="8"/>
      <c r="B142" s="8"/>
      <c r="C142" s="8"/>
      <c r="D142" s="8"/>
      <c r="E142" s="8"/>
      <c r="F142" s="8"/>
      <c r="G142" s="8"/>
      <c r="H142" s="8"/>
      <c r="I142" s="8"/>
      <c r="J142" s="9"/>
      <c r="K142" s="8"/>
      <c r="L142" s="8"/>
      <c r="M142" s="9"/>
    </row>
    <row r="143" spans="1:13" ht="13.8">
      <c r="A143" s="8"/>
      <c r="B143" s="8"/>
      <c r="C143" s="8"/>
      <c r="D143" s="8"/>
      <c r="E143" s="8"/>
      <c r="F143" s="8"/>
      <c r="G143" s="8"/>
      <c r="H143" s="8"/>
      <c r="I143" s="8"/>
      <c r="J143" s="9"/>
      <c r="K143" s="8"/>
      <c r="L143" s="8"/>
      <c r="M143" s="9"/>
    </row>
    <row r="144" spans="1:13" ht="13.8">
      <c r="A144" s="8"/>
      <c r="B144" s="8"/>
      <c r="C144" s="8"/>
      <c r="D144" s="9"/>
      <c r="E144" s="8"/>
      <c r="F144" s="8"/>
      <c r="G144" s="8"/>
      <c r="H144" s="8"/>
      <c r="I144" s="8"/>
      <c r="J144" s="9"/>
      <c r="K144" s="8"/>
      <c r="L144" s="8"/>
      <c r="M144" s="9"/>
    </row>
    <row r="145" spans="1:13" ht="13.8">
      <c r="A145" s="8"/>
      <c r="B145" s="8"/>
      <c r="C145" s="8"/>
      <c r="D145" s="9"/>
      <c r="E145" s="8"/>
      <c r="F145" s="8"/>
      <c r="G145" s="8"/>
      <c r="H145" s="8"/>
      <c r="I145" s="8"/>
      <c r="J145" s="9"/>
      <c r="K145" s="8"/>
      <c r="L145" s="8"/>
      <c r="M145" s="9"/>
    </row>
    <row r="146" spans="1:13" ht="13.8">
      <c r="A146" s="8"/>
      <c r="B146" s="8"/>
      <c r="C146" s="8"/>
      <c r="D146" s="9"/>
      <c r="E146" s="8"/>
      <c r="F146" s="8"/>
      <c r="G146" s="8"/>
      <c r="H146" s="8"/>
      <c r="I146" s="8"/>
      <c r="J146" s="9"/>
      <c r="K146" s="8"/>
      <c r="L146" s="8"/>
      <c r="M146" s="9"/>
    </row>
    <row r="147" spans="1:13" ht="13.8">
      <c r="A147" s="8"/>
      <c r="B147" s="8"/>
      <c r="C147" s="8"/>
      <c r="D147" s="9"/>
      <c r="E147" s="8"/>
      <c r="F147" s="8"/>
      <c r="G147" s="8"/>
      <c r="H147" s="8"/>
      <c r="I147" s="8"/>
      <c r="J147" s="9"/>
      <c r="K147" s="8"/>
      <c r="L147" s="8"/>
      <c r="M147" s="9"/>
    </row>
    <row r="148" spans="1:13" ht="13.8">
      <c r="A148" s="8"/>
      <c r="B148" s="8"/>
      <c r="C148" s="8"/>
      <c r="D148" s="9"/>
      <c r="E148" s="8"/>
      <c r="F148" s="8"/>
      <c r="G148" s="8"/>
      <c r="H148" s="8"/>
      <c r="I148" s="8"/>
      <c r="J148" s="9"/>
      <c r="K148" s="8"/>
      <c r="L148" s="8"/>
      <c r="M148" s="9"/>
    </row>
    <row r="149" spans="1:13" ht="13.8">
      <c r="A149" s="8"/>
      <c r="B149" s="8"/>
      <c r="C149" s="8"/>
      <c r="D149" s="9"/>
      <c r="E149" s="8"/>
      <c r="F149" s="8"/>
      <c r="G149" s="8"/>
      <c r="H149" s="8"/>
      <c r="I149" s="8"/>
      <c r="J149" s="9"/>
      <c r="K149" s="8"/>
      <c r="L149" s="8"/>
      <c r="M149" s="9"/>
    </row>
    <row r="150" spans="1:13" ht="13.8">
      <c r="A150" s="8"/>
      <c r="B150" s="8"/>
      <c r="C150" s="8"/>
      <c r="D150" s="9"/>
      <c r="E150" s="8"/>
      <c r="F150" s="8"/>
      <c r="G150" s="8"/>
      <c r="H150" s="8"/>
      <c r="I150" s="8"/>
      <c r="J150" s="9"/>
      <c r="K150" s="8"/>
      <c r="L150" s="8"/>
      <c r="M150" s="9"/>
    </row>
    <row r="151" spans="1:13" ht="13.8">
      <c r="A151" s="8"/>
      <c r="B151" s="8"/>
      <c r="C151" s="8"/>
      <c r="D151" s="9"/>
      <c r="E151" s="8"/>
      <c r="F151" s="8"/>
      <c r="G151" s="8"/>
      <c r="H151" s="8"/>
      <c r="I151" s="8"/>
      <c r="J151" s="9"/>
      <c r="K151" s="8"/>
      <c r="L151" s="8"/>
      <c r="M151" s="9"/>
    </row>
    <row r="152" spans="1:13" ht="13.8">
      <c r="A152" s="8"/>
      <c r="B152" s="8"/>
      <c r="C152" s="8"/>
      <c r="D152" s="9"/>
      <c r="E152" s="8"/>
      <c r="F152" s="8"/>
      <c r="G152" s="8"/>
      <c r="H152" s="8"/>
      <c r="I152" s="8"/>
      <c r="J152" s="9"/>
      <c r="K152" s="8"/>
      <c r="L152" s="8"/>
      <c r="M152" s="9"/>
    </row>
    <row r="153" spans="1:13" ht="13.8">
      <c r="A153" s="8"/>
      <c r="B153" s="8"/>
      <c r="C153" s="8"/>
      <c r="D153" s="9"/>
      <c r="E153" s="8"/>
      <c r="F153" s="8"/>
      <c r="G153" s="8"/>
      <c r="H153" s="8"/>
      <c r="I153" s="8"/>
      <c r="J153" s="9"/>
      <c r="K153" s="8"/>
      <c r="L153" s="8"/>
      <c r="M153" s="9"/>
    </row>
    <row r="154" spans="1:13" ht="13.8">
      <c r="A154" s="8"/>
      <c r="B154" s="8"/>
      <c r="C154" s="8"/>
      <c r="D154" s="9"/>
      <c r="E154" s="8"/>
      <c r="F154" s="8"/>
      <c r="G154" s="8"/>
      <c r="H154" s="8"/>
      <c r="I154" s="8"/>
      <c r="J154" s="9"/>
      <c r="K154" s="8"/>
      <c r="L154" s="8"/>
      <c r="M154" s="9"/>
    </row>
    <row r="155" spans="1:13" ht="13.8">
      <c r="A155" s="8"/>
      <c r="B155" s="8"/>
      <c r="C155" s="8"/>
      <c r="D155" s="9"/>
      <c r="E155" s="8"/>
      <c r="F155" s="8"/>
      <c r="G155" s="8"/>
      <c r="H155" s="8"/>
      <c r="I155" s="8"/>
      <c r="J155" s="9"/>
      <c r="K155" s="8"/>
      <c r="L155" s="8"/>
      <c r="M155" s="9"/>
    </row>
    <row r="156" spans="1:13" ht="13.8">
      <c r="A156" s="8"/>
      <c r="B156" s="8"/>
      <c r="C156" s="8"/>
      <c r="D156" s="8"/>
      <c r="E156" s="8"/>
      <c r="F156" s="8"/>
      <c r="G156" s="8"/>
      <c r="H156" s="8"/>
      <c r="I156" s="8"/>
      <c r="J156" s="9"/>
      <c r="K156" s="8"/>
      <c r="L156" s="8"/>
      <c r="M156" s="9"/>
    </row>
    <row r="157" spans="1:13" ht="13.8">
      <c r="A157" s="8"/>
      <c r="B157" s="8"/>
      <c r="C157" s="8"/>
      <c r="D157" s="8"/>
      <c r="E157" s="8"/>
      <c r="F157" s="8"/>
      <c r="G157" s="8"/>
      <c r="H157" s="8"/>
      <c r="I157" s="8"/>
      <c r="J157" s="9"/>
      <c r="K157" s="8"/>
      <c r="L157" s="8"/>
      <c r="M157" s="9"/>
    </row>
    <row r="158" spans="1:13" ht="13.8">
      <c r="A158" s="8"/>
      <c r="B158" s="8"/>
      <c r="C158" s="8"/>
      <c r="D158" s="8"/>
      <c r="E158" s="8"/>
      <c r="F158" s="8"/>
      <c r="G158" s="8"/>
      <c r="H158" s="8"/>
      <c r="I158" s="8"/>
      <c r="J158" s="9"/>
      <c r="K158" s="8"/>
      <c r="L158" s="8"/>
      <c r="M158" s="9"/>
    </row>
    <row r="159" spans="1:13" ht="13.8">
      <c r="A159" s="8"/>
      <c r="B159" s="8"/>
      <c r="C159" s="8"/>
      <c r="D159" s="9"/>
      <c r="E159" s="8"/>
      <c r="F159" s="8"/>
      <c r="G159" s="8"/>
      <c r="H159" s="8"/>
      <c r="I159" s="8"/>
      <c r="J159" s="9"/>
      <c r="K159" s="8"/>
      <c r="L159" s="8"/>
      <c r="M159" s="9"/>
    </row>
    <row r="160" spans="1:13" ht="13.8">
      <c r="A160" s="8"/>
      <c r="B160" s="8"/>
      <c r="C160" s="8"/>
      <c r="D160" s="8"/>
      <c r="E160" s="8"/>
      <c r="F160" s="8"/>
      <c r="G160" s="8"/>
      <c r="H160" s="8"/>
      <c r="I160" s="8"/>
      <c r="J160" s="9"/>
      <c r="K160" s="8"/>
      <c r="L160" s="8"/>
      <c r="M160" s="9"/>
    </row>
    <row r="161" spans="1:13" ht="13.8">
      <c r="A161" s="8"/>
      <c r="B161" s="8"/>
      <c r="C161" s="8"/>
      <c r="D161" s="8"/>
      <c r="E161" s="8"/>
      <c r="F161" s="8"/>
      <c r="G161" s="8"/>
      <c r="H161" s="8"/>
      <c r="I161" s="8"/>
      <c r="J161" s="9"/>
      <c r="K161" s="8"/>
      <c r="L161" s="8"/>
      <c r="M161" s="9"/>
    </row>
    <row r="162" spans="1:13" ht="13.8">
      <c r="A162" s="8"/>
      <c r="B162" s="8"/>
      <c r="C162" s="8"/>
      <c r="D162" s="9"/>
      <c r="E162" s="8"/>
      <c r="F162" s="8"/>
      <c r="G162" s="8"/>
      <c r="H162" s="8"/>
      <c r="I162" s="8"/>
      <c r="J162" s="9"/>
      <c r="K162" s="8"/>
      <c r="L162" s="8"/>
      <c r="M162" s="9"/>
    </row>
    <row r="163" spans="1:13" ht="13.8">
      <c r="A163" s="8"/>
      <c r="B163" s="8"/>
      <c r="C163" s="8"/>
      <c r="D163" s="9"/>
      <c r="E163" s="8"/>
      <c r="F163" s="8"/>
      <c r="G163" s="8"/>
      <c r="H163" s="8"/>
      <c r="I163" s="8"/>
      <c r="J163" s="9"/>
      <c r="K163" s="8"/>
      <c r="L163" s="8"/>
      <c r="M163" s="9"/>
    </row>
    <row r="164" spans="1:13" ht="13.8">
      <c r="A164" s="8"/>
      <c r="B164" s="8"/>
      <c r="C164" s="8"/>
      <c r="D164" s="9"/>
      <c r="E164" s="8"/>
      <c r="F164" s="8"/>
      <c r="G164" s="8"/>
      <c r="H164" s="8"/>
      <c r="I164" s="8"/>
      <c r="J164" s="9"/>
      <c r="K164" s="8"/>
      <c r="L164" s="8"/>
      <c r="M164" s="9"/>
    </row>
    <row r="165" spans="1:13" ht="13.8">
      <c r="A165" s="8"/>
      <c r="B165" s="8"/>
      <c r="C165" s="8"/>
      <c r="D165" s="9"/>
      <c r="E165" s="8"/>
      <c r="F165" s="8"/>
      <c r="G165" s="8"/>
      <c r="H165" s="8"/>
      <c r="I165" s="8"/>
      <c r="J165" s="9"/>
      <c r="K165" s="8"/>
      <c r="L165" s="8"/>
      <c r="M165" s="9"/>
    </row>
    <row r="166" spans="1:13" ht="13.8">
      <c r="A166" s="8"/>
      <c r="B166" s="8"/>
      <c r="C166" s="8"/>
      <c r="D166" s="8"/>
      <c r="E166" s="8"/>
      <c r="F166" s="8"/>
      <c r="G166" s="8"/>
      <c r="H166" s="8"/>
      <c r="I166" s="8"/>
      <c r="J166" s="9"/>
      <c r="K166" s="8"/>
      <c r="L166" s="8"/>
      <c r="M166" s="9"/>
    </row>
    <row r="167" spans="1:13" ht="13.8">
      <c r="A167" s="8"/>
      <c r="B167" s="8"/>
      <c r="C167" s="8"/>
      <c r="D167" s="9"/>
      <c r="E167" s="8"/>
      <c r="F167" s="8"/>
      <c r="G167" s="8"/>
      <c r="H167" s="8"/>
      <c r="I167" s="8"/>
      <c r="J167" s="9"/>
      <c r="K167" s="8"/>
      <c r="L167" s="8"/>
      <c r="M167" s="9"/>
    </row>
    <row r="168" spans="1:13" ht="13.8">
      <c r="A168" s="8"/>
      <c r="B168" s="8"/>
      <c r="C168" s="8"/>
      <c r="D168" s="9"/>
      <c r="E168" s="8"/>
      <c r="F168" s="8"/>
      <c r="G168" s="8"/>
      <c r="H168" s="8"/>
      <c r="I168" s="8"/>
      <c r="J168" s="9"/>
      <c r="K168" s="8"/>
      <c r="L168" s="8"/>
      <c r="M168" s="9"/>
    </row>
    <row r="169" spans="1:13" ht="13.8">
      <c r="A169" s="8"/>
      <c r="B169" s="8"/>
      <c r="C169" s="8"/>
      <c r="D169" s="9"/>
      <c r="E169" s="8"/>
      <c r="F169" s="8"/>
      <c r="G169" s="8"/>
      <c r="H169" s="8"/>
      <c r="I169" s="8"/>
      <c r="J169" s="9"/>
      <c r="K169" s="8"/>
      <c r="L169" s="8"/>
      <c r="M169" s="9"/>
    </row>
    <row r="170" spans="1:13" ht="13.8">
      <c r="A170" s="8"/>
      <c r="B170" s="8"/>
      <c r="C170" s="8"/>
      <c r="D170" s="8"/>
      <c r="E170" s="8"/>
      <c r="F170" s="8"/>
      <c r="G170" s="8"/>
      <c r="H170" s="8"/>
      <c r="I170" s="8"/>
      <c r="J170" s="9"/>
      <c r="K170" s="8"/>
      <c r="L170" s="8"/>
      <c r="M170" s="9"/>
    </row>
    <row r="171" spans="1:13" ht="13.8">
      <c r="A171" s="8"/>
      <c r="B171" s="8"/>
      <c r="C171" s="8"/>
      <c r="D171" s="8"/>
      <c r="E171" s="8"/>
      <c r="F171" s="8"/>
      <c r="G171" s="8"/>
      <c r="H171" s="8"/>
      <c r="I171" s="8"/>
      <c r="J171" s="9"/>
      <c r="K171" s="8"/>
      <c r="L171" s="8"/>
      <c r="M171" s="9"/>
    </row>
    <row r="172" spans="1:13" ht="13.8">
      <c r="A172" s="8"/>
      <c r="B172" s="8"/>
      <c r="C172" s="8"/>
      <c r="D172" s="8"/>
      <c r="E172" s="8"/>
      <c r="F172" s="8"/>
      <c r="G172" s="8"/>
      <c r="H172" s="8"/>
      <c r="I172" s="8"/>
      <c r="J172" s="9"/>
      <c r="K172" s="8"/>
      <c r="L172" s="8"/>
      <c r="M172" s="9"/>
    </row>
    <row r="173" spans="1:13" ht="13.8">
      <c r="A173" s="8"/>
      <c r="B173" s="8"/>
      <c r="C173" s="8"/>
      <c r="D173" s="8"/>
      <c r="E173" s="8"/>
      <c r="F173" s="8"/>
      <c r="G173" s="8"/>
      <c r="H173" s="8"/>
      <c r="I173" s="8"/>
      <c r="J173" s="9"/>
      <c r="K173" s="8"/>
      <c r="L173" s="8"/>
      <c r="M173" s="9"/>
    </row>
    <row r="174" spans="1:13" ht="13.8">
      <c r="A174" s="8"/>
      <c r="B174" s="8"/>
      <c r="C174" s="8"/>
      <c r="D174" s="9"/>
      <c r="E174" s="8"/>
      <c r="F174" s="8"/>
      <c r="G174" s="8"/>
      <c r="H174" s="8"/>
      <c r="I174" s="8"/>
      <c r="J174" s="9"/>
      <c r="K174" s="8"/>
      <c r="L174" s="8"/>
      <c r="M174" s="9"/>
    </row>
    <row r="175" spans="1:13" ht="13.8">
      <c r="A175" s="8"/>
      <c r="B175" s="8"/>
      <c r="C175" s="8"/>
      <c r="D175" s="9"/>
      <c r="E175" s="8"/>
      <c r="F175" s="8"/>
      <c r="G175" s="8"/>
      <c r="H175" s="8"/>
      <c r="I175" s="8"/>
      <c r="J175" s="9"/>
      <c r="K175" s="8"/>
      <c r="L175" s="8"/>
      <c r="M175" s="9"/>
    </row>
    <row r="176" spans="1:13" ht="13.8">
      <c r="A176" s="8"/>
      <c r="B176" s="8"/>
      <c r="C176" s="8"/>
      <c r="D176" s="9"/>
      <c r="E176" s="8"/>
      <c r="F176" s="8"/>
      <c r="G176" s="8"/>
      <c r="H176" s="8"/>
      <c r="I176" s="8"/>
      <c r="J176" s="9"/>
      <c r="K176" s="8"/>
      <c r="L176" s="8"/>
      <c r="M176" s="9"/>
    </row>
    <row r="177" spans="1:13" ht="13.8">
      <c r="A177" s="8"/>
      <c r="B177" s="8"/>
      <c r="C177" s="8"/>
      <c r="D177" s="9"/>
      <c r="E177" s="8"/>
      <c r="F177" s="8"/>
      <c r="G177" s="8"/>
      <c r="H177" s="8"/>
      <c r="I177" s="8"/>
      <c r="J177" s="9"/>
      <c r="K177" s="8"/>
      <c r="L177" s="8"/>
      <c r="M177" s="9"/>
    </row>
    <row r="178" spans="1:13" ht="13.8">
      <c r="A178" s="8"/>
      <c r="B178" s="8"/>
      <c r="C178" s="8"/>
      <c r="D178" s="9"/>
      <c r="E178" s="8"/>
      <c r="F178" s="8"/>
      <c r="G178" s="8"/>
      <c r="H178" s="8"/>
      <c r="I178" s="8"/>
      <c r="J178" s="9"/>
      <c r="K178" s="8"/>
      <c r="L178" s="8"/>
      <c r="M178" s="9"/>
    </row>
    <row r="179" spans="1:13" ht="13.8">
      <c r="A179" s="8"/>
      <c r="B179" s="8"/>
      <c r="C179" s="8"/>
      <c r="D179" s="8"/>
      <c r="E179" s="8"/>
      <c r="F179" s="8"/>
      <c r="G179" s="8"/>
      <c r="H179" s="8"/>
      <c r="I179" s="8"/>
      <c r="J179" s="9"/>
      <c r="K179" s="8"/>
      <c r="L179" s="8"/>
      <c r="M179" s="9"/>
    </row>
    <row r="180" spans="1:13" ht="13.8">
      <c r="A180" s="8"/>
      <c r="B180" s="8"/>
      <c r="C180" s="8"/>
      <c r="D180" s="8"/>
      <c r="E180" s="8"/>
      <c r="F180" s="8"/>
      <c r="G180" s="8"/>
      <c r="H180" s="8"/>
      <c r="I180" s="8"/>
      <c r="J180" s="9"/>
      <c r="K180" s="8"/>
      <c r="L180" s="8"/>
      <c r="M180" s="9"/>
    </row>
    <row r="181" spans="1:13" ht="13.8">
      <c r="A181" s="8"/>
      <c r="B181" s="8"/>
      <c r="C181" s="8"/>
      <c r="D181" s="8"/>
      <c r="E181" s="8"/>
      <c r="F181" s="8"/>
      <c r="G181" s="8"/>
      <c r="H181" s="8"/>
      <c r="I181" s="8"/>
      <c r="J181" s="9"/>
      <c r="K181" s="8"/>
      <c r="L181" s="8"/>
      <c r="M181" s="9"/>
    </row>
    <row r="182" spans="1:13" ht="13.8">
      <c r="A182" s="8"/>
      <c r="B182" s="8"/>
      <c r="C182" s="8"/>
      <c r="D182" s="8"/>
      <c r="E182" s="8"/>
      <c r="F182" s="8"/>
      <c r="G182" s="8"/>
      <c r="H182" s="8"/>
      <c r="I182" s="8"/>
      <c r="J182" s="9"/>
      <c r="K182" s="8"/>
      <c r="L182" s="8"/>
      <c r="M182" s="9"/>
    </row>
    <row r="183" spans="1:13" ht="13.8">
      <c r="A183" s="8"/>
      <c r="B183" s="8"/>
      <c r="C183" s="8"/>
      <c r="D183" s="8"/>
      <c r="E183" s="8"/>
      <c r="F183" s="8"/>
      <c r="G183" s="8"/>
      <c r="H183" s="8"/>
      <c r="I183" s="8"/>
      <c r="J183" s="9"/>
      <c r="K183" s="8"/>
      <c r="L183" s="8"/>
      <c r="M183" s="9"/>
    </row>
    <row r="184" spans="1:13" ht="13.8">
      <c r="A184" s="8"/>
      <c r="B184" s="8"/>
      <c r="C184" s="8"/>
      <c r="D184" s="8"/>
      <c r="E184" s="8"/>
      <c r="F184" s="8"/>
      <c r="G184" s="8"/>
      <c r="H184" s="8"/>
      <c r="I184" s="8"/>
      <c r="J184" s="9"/>
      <c r="K184" s="8"/>
      <c r="L184" s="8"/>
      <c r="M184" s="9"/>
    </row>
    <row r="185" spans="1:13" ht="13.8">
      <c r="A185" s="8"/>
      <c r="B185" s="8"/>
      <c r="C185" s="8"/>
      <c r="D185" s="8"/>
      <c r="E185" s="8"/>
      <c r="F185" s="8"/>
      <c r="G185" s="8"/>
      <c r="H185" s="8"/>
      <c r="I185" s="8"/>
      <c r="J185" s="9"/>
      <c r="K185" s="8"/>
      <c r="L185" s="8"/>
      <c r="M185" s="9"/>
    </row>
    <row r="186" spans="1:13" ht="13.8">
      <c r="A186" s="8"/>
      <c r="B186" s="8"/>
      <c r="C186" s="8"/>
      <c r="D186" s="9"/>
      <c r="E186" s="8"/>
      <c r="F186" s="8"/>
      <c r="G186" s="8"/>
      <c r="H186" s="8"/>
      <c r="I186" s="8"/>
      <c r="J186" s="9"/>
      <c r="K186" s="8"/>
      <c r="L186" s="8"/>
      <c r="M186" s="9"/>
    </row>
    <row r="187" spans="1:13" ht="13.8">
      <c r="A187" s="8"/>
      <c r="B187" s="8"/>
      <c r="C187" s="8"/>
      <c r="D187" s="9"/>
      <c r="E187" s="8"/>
      <c r="F187" s="8"/>
      <c r="G187" s="8"/>
      <c r="H187" s="8"/>
      <c r="I187" s="8"/>
      <c r="J187" s="9"/>
      <c r="K187" s="8"/>
      <c r="L187" s="8"/>
      <c r="M187" s="9"/>
    </row>
    <row r="188" spans="1:13" ht="13.8">
      <c r="A188" s="8"/>
      <c r="B188" s="8"/>
      <c r="C188" s="8"/>
      <c r="D188" s="9"/>
      <c r="E188" s="8"/>
      <c r="F188" s="8"/>
      <c r="G188" s="8"/>
      <c r="H188" s="8"/>
      <c r="I188" s="8"/>
      <c r="J188" s="9"/>
      <c r="K188" s="8"/>
      <c r="L188" s="8"/>
      <c r="M188" s="9"/>
    </row>
    <row r="189" spans="1:13" ht="13.8">
      <c r="A189" s="8"/>
      <c r="B189" s="8"/>
      <c r="C189" s="8"/>
      <c r="D189" s="9"/>
      <c r="E189" s="8"/>
      <c r="F189" s="8"/>
      <c r="G189" s="8"/>
      <c r="H189" s="8"/>
      <c r="I189" s="8"/>
      <c r="J189" s="9"/>
      <c r="K189" s="8"/>
      <c r="L189" s="8"/>
      <c r="M189" s="9"/>
    </row>
    <row r="190" spans="1:13" ht="13.8">
      <c r="A190" s="8"/>
      <c r="B190" s="8"/>
      <c r="C190" s="8"/>
      <c r="D190" s="9"/>
      <c r="E190" s="8"/>
      <c r="F190" s="8"/>
      <c r="G190" s="8"/>
      <c r="H190" s="8"/>
      <c r="I190" s="8"/>
      <c r="J190" s="9"/>
      <c r="K190" s="8"/>
      <c r="L190" s="8"/>
      <c r="M190" s="9"/>
    </row>
    <row r="191" spans="1:13" ht="13.8">
      <c r="A191" s="8"/>
      <c r="B191" s="8"/>
      <c r="C191" s="8"/>
      <c r="D191" s="8"/>
      <c r="E191" s="8"/>
      <c r="F191" s="8"/>
      <c r="G191" s="8"/>
      <c r="H191" s="8"/>
      <c r="I191" s="8"/>
      <c r="J191" s="9"/>
      <c r="K191" s="8"/>
      <c r="L191" s="8"/>
      <c r="M191" s="9"/>
    </row>
    <row r="192" spans="1:13" ht="13.8">
      <c r="A192" s="8"/>
      <c r="B192" s="8"/>
      <c r="C192" s="8"/>
      <c r="D192" s="8"/>
      <c r="E192" s="8"/>
      <c r="F192" s="8"/>
      <c r="G192" s="8"/>
      <c r="H192" s="8"/>
      <c r="I192" s="8"/>
      <c r="J192" s="9"/>
      <c r="K192" s="8"/>
      <c r="L192" s="8"/>
      <c r="M192" s="9"/>
    </row>
    <row r="193" spans="1:13" ht="13.8">
      <c r="A193" s="8"/>
      <c r="B193" s="8"/>
      <c r="C193" s="8"/>
      <c r="D193" s="8"/>
      <c r="E193" s="8"/>
      <c r="F193" s="8"/>
      <c r="G193" s="8"/>
      <c r="H193" s="8"/>
      <c r="I193" s="8"/>
      <c r="J193" s="9"/>
      <c r="K193" s="8"/>
      <c r="L193" s="8"/>
      <c r="M193" s="9"/>
    </row>
    <row r="194" spans="1:13" ht="13.8">
      <c r="A194" s="8"/>
      <c r="B194" s="8"/>
      <c r="C194" s="8"/>
      <c r="D194" s="8"/>
      <c r="E194" s="8"/>
      <c r="F194" s="8"/>
      <c r="G194" s="8"/>
      <c r="H194" s="8"/>
      <c r="I194" s="8"/>
      <c r="J194" s="9"/>
      <c r="K194" s="8"/>
      <c r="L194" s="8"/>
      <c r="M194" s="9"/>
    </row>
    <row r="195" spans="1:13" ht="13.8">
      <c r="A195" s="8"/>
      <c r="B195" s="8"/>
      <c r="C195" s="8"/>
      <c r="D195" s="8"/>
      <c r="E195" s="8"/>
      <c r="F195" s="8"/>
      <c r="G195" s="8"/>
      <c r="H195" s="8"/>
      <c r="I195" s="8"/>
      <c r="J195" s="9"/>
      <c r="K195" s="8"/>
      <c r="L195" s="8"/>
      <c r="M195" s="9"/>
    </row>
    <row r="196" spans="1:13" ht="13.8">
      <c r="A196" s="8"/>
      <c r="B196" s="8"/>
      <c r="C196" s="8"/>
      <c r="D196" s="9"/>
      <c r="E196" s="8"/>
      <c r="F196" s="8"/>
      <c r="G196" s="8"/>
      <c r="H196" s="8"/>
      <c r="I196" s="8"/>
      <c r="J196" s="9"/>
      <c r="K196" s="8"/>
      <c r="L196" s="8"/>
      <c r="M196" s="9"/>
    </row>
    <row r="197" spans="1:13" ht="13.8">
      <c r="A197" s="8"/>
      <c r="B197" s="8"/>
      <c r="C197" s="8"/>
      <c r="D197" s="9"/>
      <c r="E197" s="8"/>
      <c r="F197" s="8"/>
      <c r="G197" s="8"/>
      <c r="H197" s="8"/>
      <c r="I197" s="8"/>
      <c r="J197" s="9"/>
      <c r="K197" s="8"/>
      <c r="L197" s="8"/>
      <c r="M197" s="9"/>
    </row>
    <row r="198" spans="1:13" ht="13.8">
      <c r="A198" s="8"/>
      <c r="B198" s="8"/>
      <c r="C198" s="8"/>
      <c r="D198" s="9"/>
      <c r="E198" s="8"/>
      <c r="F198" s="8"/>
      <c r="G198" s="8"/>
      <c r="H198" s="8"/>
      <c r="I198" s="8"/>
      <c r="J198" s="9"/>
      <c r="K198" s="8"/>
      <c r="L198" s="8"/>
      <c r="M198" s="9"/>
    </row>
    <row r="199" spans="1:13" ht="13.8">
      <c r="A199" s="8"/>
      <c r="B199" s="8"/>
      <c r="C199" s="8"/>
      <c r="D199" s="9"/>
      <c r="E199" s="8"/>
      <c r="F199" s="8"/>
      <c r="G199" s="8"/>
      <c r="H199" s="8"/>
      <c r="I199" s="8"/>
      <c r="J199" s="9"/>
      <c r="K199" s="8"/>
      <c r="L199" s="8"/>
      <c r="M199" s="9"/>
    </row>
    <row r="200" spans="1:13" ht="13.8">
      <c r="A200" s="8"/>
      <c r="B200" s="8"/>
      <c r="C200" s="8"/>
      <c r="D200" s="9"/>
      <c r="E200" s="8"/>
      <c r="F200" s="8"/>
      <c r="G200" s="8"/>
      <c r="H200" s="8"/>
      <c r="I200" s="8"/>
      <c r="J200" s="9"/>
      <c r="K200" s="8"/>
      <c r="L200" s="8"/>
      <c r="M200" s="9"/>
    </row>
    <row r="201" spans="1:13" ht="13.8">
      <c r="A201" s="8"/>
      <c r="B201" s="8"/>
      <c r="C201" s="8"/>
      <c r="D201" s="8"/>
      <c r="E201" s="8"/>
      <c r="F201" s="8"/>
      <c r="G201" s="8"/>
      <c r="H201" s="8"/>
      <c r="I201" s="8"/>
      <c r="J201" s="9"/>
      <c r="K201" s="8"/>
      <c r="L201" s="8"/>
      <c r="M201" s="9"/>
    </row>
    <row r="202" spans="1:13" ht="13.8">
      <c r="A202" s="8"/>
      <c r="B202" s="8"/>
      <c r="C202" s="8"/>
      <c r="D202" s="8"/>
      <c r="E202" s="8"/>
      <c r="F202" s="8"/>
      <c r="G202" s="8"/>
      <c r="H202" s="8"/>
      <c r="I202" s="8"/>
      <c r="J202" s="9"/>
      <c r="K202" s="8"/>
      <c r="L202" s="8"/>
      <c r="M202" s="9"/>
    </row>
    <row r="203" spans="1:13" ht="13.8">
      <c r="A203" s="8"/>
      <c r="B203" s="8"/>
      <c r="C203" s="8"/>
      <c r="D203" s="9"/>
      <c r="E203" s="8"/>
      <c r="F203" s="8"/>
      <c r="G203" s="8"/>
      <c r="H203" s="8"/>
      <c r="I203" s="8"/>
      <c r="J203" s="9"/>
      <c r="K203" s="8"/>
      <c r="L203" s="8"/>
      <c r="M203" s="9"/>
    </row>
    <row r="204" spans="1:13" ht="13.8">
      <c r="A204" s="8"/>
      <c r="B204" s="8"/>
      <c r="C204" s="8"/>
      <c r="D204" s="9"/>
      <c r="E204" s="8"/>
      <c r="F204" s="8"/>
      <c r="G204" s="8"/>
      <c r="H204" s="8"/>
      <c r="I204" s="8"/>
      <c r="J204" s="9"/>
      <c r="K204" s="8"/>
      <c r="L204" s="8"/>
      <c r="M204" s="9"/>
    </row>
    <row r="205" spans="1:13" ht="13.8">
      <c r="A205" s="8"/>
      <c r="B205" s="8"/>
      <c r="C205" s="8"/>
      <c r="D205" s="9"/>
      <c r="E205" s="8"/>
      <c r="F205" s="8"/>
      <c r="G205" s="8"/>
      <c r="H205" s="8"/>
      <c r="I205" s="8"/>
      <c r="J205" s="9"/>
      <c r="K205" s="8"/>
      <c r="L205" s="8"/>
      <c r="M205" s="9"/>
    </row>
    <row r="206" spans="1:13" ht="13.8">
      <c r="A206" s="8"/>
      <c r="B206" s="8"/>
      <c r="C206" s="8"/>
      <c r="D206" s="9"/>
      <c r="E206" s="8"/>
      <c r="F206" s="8"/>
      <c r="G206" s="8"/>
      <c r="H206" s="8"/>
      <c r="I206" s="8"/>
      <c r="J206" s="9"/>
      <c r="K206" s="8"/>
      <c r="L206" s="8"/>
      <c r="M206" s="9"/>
    </row>
    <row r="207" spans="1:13" ht="13.8">
      <c r="A207" s="8"/>
      <c r="B207" s="8"/>
      <c r="C207" s="8"/>
      <c r="D207" s="9"/>
      <c r="E207" s="8"/>
      <c r="F207" s="8"/>
      <c r="G207" s="8"/>
      <c r="H207" s="8"/>
      <c r="I207" s="8"/>
      <c r="J207" s="9"/>
      <c r="K207" s="8"/>
      <c r="L207" s="8"/>
      <c r="M207" s="9"/>
    </row>
    <row r="208" spans="1:13" ht="13.8">
      <c r="A208" s="8"/>
      <c r="B208" s="8"/>
      <c r="C208" s="8"/>
      <c r="D208" s="9"/>
      <c r="E208" s="8"/>
      <c r="F208" s="8"/>
      <c r="G208" s="8"/>
      <c r="H208" s="8"/>
      <c r="I208" s="8"/>
      <c r="J208" s="9"/>
      <c r="K208" s="8"/>
      <c r="L208" s="8"/>
      <c r="M208" s="9"/>
    </row>
    <row r="209" spans="1:13" ht="13.8">
      <c r="A209" s="8"/>
      <c r="B209" s="8"/>
      <c r="C209" s="8"/>
      <c r="D209" s="9"/>
      <c r="E209" s="8"/>
      <c r="F209" s="8"/>
      <c r="G209" s="8"/>
      <c r="H209" s="8"/>
      <c r="I209" s="8"/>
      <c r="J209" s="9"/>
      <c r="K209" s="8"/>
      <c r="L209" s="8"/>
      <c r="M209" s="9"/>
    </row>
    <row r="210" spans="1:13" ht="13.8">
      <c r="A210" s="8"/>
      <c r="B210" s="8"/>
      <c r="C210" s="8"/>
      <c r="D210" s="9"/>
      <c r="E210" s="8"/>
      <c r="F210" s="8"/>
      <c r="G210" s="8"/>
      <c r="H210" s="8"/>
      <c r="I210" s="8"/>
      <c r="J210" s="9"/>
      <c r="K210" s="8"/>
      <c r="L210" s="8"/>
      <c r="M210" s="9"/>
    </row>
    <row r="211" spans="1:13" ht="13.8">
      <c r="A211" s="8"/>
      <c r="B211" s="8"/>
      <c r="C211" s="8"/>
      <c r="D211" s="9"/>
      <c r="E211" s="8"/>
      <c r="F211" s="8"/>
      <c r="G211" s="8"/>
      <c r="H211" s="8"/>
      <c r="I211" s="8"/>
      <c r="J211" s="9"/>
      <c r="K211" s="8"/>
      <c r="L211" s="8"/>
      <c r="M211" s="9"/>
    </row>
    <row r="212" spans="1:13" ht="13.8">
      <c r="A212" s="8"/>
      <c r="B212" s="8"/>
      <c r="C212" s="8"/>
      <c r="D212" s="9"/>
      <c r="E212" s="8"/>
      <c r="F212" s="8"/>
      <c r="G212" s="8"/>
      <c r="H212" s="8"/>
      <c r="I212" s="8"/>
      <c r="J212" s="9"/>
      <c r="K212" s="8"/>
      <c r="L212" s="8"/>
      <c r="M212" s="9"/>
    </row>
    <row r="213" spans="1:13" ht="13.8">
      <c r="A213" s="8"/>
      <c r="B213" s="8"/>
      <c r="C213" s="8"/>
      <c r="D213" s="8"/>
      <c r="E213" s="8"/>
      <c r="F213" s="8"/>
      <c r="G213" s="8"/>
      <c r="H213" s="8"/>
      <c r="I213" s="8"/>
      <c r="J213" s="9"/>
      <c r="K213" s="8"/>
      <c r="L213" s="8"/>
      <c r="M213" s="9"/>
    </row>
    <row r="214" spans="1:13" ht="13.8">
      <c r="A214" s="8"/>
      <c r="B214" s="8"/>
      <c r="C214" s="8"/>
      <c r="D214" s="8"/>
      <c r="E214" s="8"/>
      <c r="F214" s="8"/>
      <c r="G214" s="8"/>
      <c r="H214" s="8"/>
      <c r="I214" s="8"/>
      <c r="J214" s="9"/>
      <c r="K214" s="8"/>
      <c r="L214" s="8"/>
      <c r="M214" s="9"/>
    </row>
    <row r="215" spans="1:13" ht="13.8">
      <c r="A215" s="8"/>
      <c r="B215" s="8"/>
      <c r="C215" s="8"/>
      <c r="D215" s="8"/>
      <c r="E215" s="8"/>
      <c r="F215" s="8"/>
      <c r="G215" s="8"/>
      <c r="H215" s="8"/>
      <c r="I215" s="8"/>
      <c r="J215" s="9"/>
      <c r="K215" s="8"/>
      <c r="L215" s="8"/>
      <c r="M215" s="9"/>
    </row>
    <row r="216" spans="1:13" ht="13.8">
      <c r="A216" s="8"/>
      <c r="B216" s="8"/>
      <c r="C216" s="8"/>
      <c r="D216" s="8"/>
      <c r="E216" s="8"/>
      <c r="F216" s="8"/>
      <c r="G216" s="8"/>
      <c r="H216" s="8"/>
      <c r="I216" s="8"/>
      <c r="J216" s="9"/>
      <c r="K216" s="8"/>
      <c r="L216" s="8"/>
      <c r="M216" s="9"/>
    </row>
    <row r="217" spans="1:13" ht="13.8">
      <c r="A217" s="8"/>
      <c r="B217" s="8"/>
      <c r="C217" s="8"/>
      <c r="D217" s="8"/>
      <c r="E217" s="8"/>
      <c r="F217" s="8"/>
      <c r="G217" s="8"/>
      <c r="H217" s="8"/>
      <c r="I217" s="8"/>
      <c r="J217" s="9"/>
      <c r="K217" s="8"/>
      <c r="L217" s="8"/>
      <c r="M217" s="9"/>
    </row>
    <row r="218" spans="1:13" ht="13.8">
      <c r="A218" s="8"/>
      <c r="B218" s="8"/>
      <c r="C218" s="8"/>
      <c r="D218" s="8"/>
      <c r="E218" s="8"/>
      <c r="F218" s="8"/>
      <c r="G218" s="8"/>
      <c r="H218" s="8"/>
      <c r="I218" s="8"/>
      <c r="J218" s="9"/>
      <c r="K218" s="8"/>
      <c r="L218" s="8"/>
      <c r="M218" s="9"/>
    </row>
    <row r="219" spans="1:13" ht="13.8">
      <c r="A219" s="8"/>
      <c r="B219" s="8"/>
      <c r="C219" s="8"/>
      <c r="D219" s="8"/>
      <c r="E219" s="8"/>
      <c r="F219" s="8"/>
      <c r="G219" s="8"/>
      <c r="H219" s="8"/>
      <c r="I219" s="8"/>
      <c r="J219" s="9"/>
      <c r="K219" s="8"/>
      <c r="L219" s="8"/>
      <c r="M219" s="9"/>
    </row>
    <row r="220" spans="1:13" ht="13.8">
      <c r="A220" s="8"/>
      <c r="B220" s="8"/>
      <c r="C220" s="8"/>
      <c r="D220" s="8"/>
      <c r="E220" s="8"/>
      <c r="F220" s="8"/>
      <c r="G220" s="8"/>
      <c r="H220" s="8"/>
      <c r="I220" s="8"/>
      <c r="J220" s="9"/>
      <c r="K220" s="8"/>
      <c r="L220" s="8"/>
      <c r="M220" s="9"/>
    </row>
    <row r="221" spans="1:13" ht="13.8">
      <c r="A221" s="8"/>
      <c r="B221" s="8"/>
      <c r="C221" s="8"/>
      <c r="D221" s="8"/>
      <c r="E221" s="8"/>
      <c r="F221" s="8"/>
      <c r="G221" s="8"/>
      <c r="H221" s="8"/>
      <c r="I221" s="8"/>
      <c r="J221" s="9"/>
      <c r="K221" s="8"/>
      <c r="L221" s="8"/>
      <c r="M221" s="9"/>
    </row>
    <row r="222" spans="1:13" ht="13.8">
      <c r="A222" s="8"/>
      <c r="B222" s="8"/>
      <c r="C222" s="8"/>
      <c r="D222" s="8"/>
      <c r="E222" s="8"/>
      <c r="F222" s="8"/>
      <c r="G222" s="8"/>
      <c r="H222" s="8"/>
      <c r="I222" s="8"/>
      <c r="J222" s="9"/>
      <c r="K222" s="8"/>
      <c r="L222" s="8"/>
      <c r="M222" s="9"/>
    </row>
    <row r="223" spans="1:13" ht="13.8">
      <c r="A223" s="8"/>
      <c r="B223" s="8"/>
      <c r="C223" s="8"/>
      <c r="D223" s="8"/>
      <c r="E223" s="8"/>
      <c r="F223" s="8"/>
      <c r="G223" s="8"/>
      <c r="H223" s="8"/>
      <c r="I223" s="8"/>
      <c r="J223" s="9"/>
      <c r="K223" s="8"/>
      <c r="L223" s="8"/>
      <c r="M223" s="9"/>
    </row>
    <row r="224" spans="1:13" ht="13.8">
      <c r="A224" s="8"/>
      <c r="B224" s="8"/>
      <c r="C224" s="8"/>
      <c r="D224" s="8"/>
      <c r="E224" s="8"/>
      <c r="F224" s="8"/>
      <c r="G224" s="8"/>
      <c r="H224" s="8"/>
      <c r="I224" s="8"/>
      <c r="J224" s="9"/>
      <c r="K224" s="8"/>
      <c r="L224" s="8"/>
      <c r="M224" s="9"/>
    </row>
    <row r="225" spans="1:13" ht="13.8">
      <c r="A225" s="8"/>
      <c r="B225" s="8"/>
      <c r="C225" s="8"/>
      <c r="D225" s="8"/>
      <c r="E225" s="8"/>
      <c r="F225" s="8"/>
      <c r="G225" s="8"/>
      <c r="H225" s="8"/>
      <c r="I225" s="8"/>
      <c r="J225" s="9"/>
      <c r="K225" s="8"/>
      <c r="L225" s="8"/>
      <c r="M225" s="9"/>
    </row>
    <row r="226" spans="1:13" ht="13.8">
      <c r="A226" s="8"/>
      <c r="B226" s="8"/>
      <c r="C226" s="8"/>
      <c r="D226" s="9"/>
      <c r="E226" s="8"/>
      <c r="F226" s="8"/>
      <c r="G226" s="8"/>
      <c r="H226" s="8"/>
      <c r="I226" s="8"/>
      <c r="J226" s="9"/>
      <c r="K226" s="8"/>
      <c r="L226" s="8"/>
      <c r="M226" s="9"/>
    </row>
    <row r="227" spans="1:13" ht="13.8">
      <c r="A227" s="8"/>
      <c r="B227" s="8"/>
      <c r="C227" s="8"/>
      <c r="D227" s="9"/>
      <c r="E227" s="8"/>
      <c r="F227" s="8"/>
      <c r="G227" s="8"/>
      <c r="H227" s="8"/>
      <c r="I227" s="8"/>
      <c r="J227" s="9"/>
      <c r="K227" s="8"/>
      <c r="L227" s="8"/>
      <c r="M227" s="9"/>
    </row>
    <row r="228" spans="1:13" ht="13.8">
      <c r="A228" s="8"/>
      <c r="B228" s="8"/>
      <c r="C228" s="8"/>
      <c r="D228" s="9"/>
      <c r="E228" s="8"/>
      <c r="F228" s="8"/>
      <c r="G228" s="8"/>
      <c r="H228" s="8"/>
      <c r="I228" s="8"/>
      <c r="J228" s="9"/>
      <c r="K228" s="8"/>
      <c r="L228" s="8"/>
      <c r="M228" s="9"/>
    </row>
    <row r="229" spans="1:13" ht="13.8">
      <c r="A229" s="8"/>
      <c r="B229" s="8"/>
      <c r="C229" s="8"/>
      <c r="D229" s="9"/>
      <c r="E229" s="8"/>
      <c r="F229" s="8"/>
      <c r="G229" s="8"/>
      <c r="H229" s="8"/>
      <c r="I229" s="8"/>
      <c r="J229" s="9"/>
      <c r="K229" s="8"/>
      <c r="L229" s="8"/>
      <c r="M229" s="9"/>
    </row>
    <row r="230" spans="1:13" ht="13.8">
      <c r="A230" s="8"/>
      <c r="B230" s="8"/>
      <c r="C230" s="8"/>
      <c r="D230" s="9"/>
      <c r="E230" s="8"/>
      <c r="F230" s="8"/>
      <c r="G230" s="8"/>
      <c r="H230" s="8"/>
      <c r="I230" s="8"/>
      <c r="J230" s="9"/>
      <c r="K230" s="8"/>
      <c r="L230" s="8"/>
      <c r="M230" s="9"/>
    </row>
    <row r="231" spans="1:13" ht="13.8">
      <c r="A231" s="8"/>
      <c r="B231" s="8"/>
      <c r="C231" s="8"/>
      <c r="D231" s="8"/>
      <c r="E231" s="8"/>
      <c r="F231" s="8"/>
      <c r="G231" s="8"/>
      <c r="H231" s="8"/>
      <c r="I231" s="8"/>
      <c r="J231" s="9"/>
      <c r="K231" s="8"/>
      <c r="L231" s="8"/>
      <c r="M231" s="9"/>
    </row>
    <row r="232" spans="1:13" ht="13.8">
      <c r="A232" s="8"/>
      <c r="B232" s="8"/>
      <c r="C232" s="8"/>
      <c r="D232" s="8"/>
      <c r="E232" s="8"/>
      <c r="F232" s="8"/>
      <c r="G232" s="8"/>
      <c r="H232" s="8"/>
      <c r="I232" s="8"/>
      <c r="J232" s="9"/>
      <c r="K232" s="8"/>
      <c r="L232" s="8"/>
      <c r="M232" s="9"/>
    </row>
    <row r="233" spans="1:13" ht="13.8">
      <c r="A233" s="8"/>
      <c r="B233" s="8"/>
      <c r="C233" s="8"/>
      <c r="D233" s="8"/>
      <c r="E233" s="8"/>
      <c r="F233" s="8"/>
      <c r="G233" s="8"/>
      <c r="H233" s="8"/>
      <c r="I233" s="8"/>
      <c r="J233" s="9"/>
      <c r="K233" s="8"/>
      <c r="L233" s="8"/>
      <c r="M233" s="9"/>
    </row>
    <row r="234" spans="1:13" ht="13.8">
      <c r="A234" s="8"/>
      <c r="B234" s="8"/>
      <c r="C234" s="8"/>
      <c r="D234" s="8"/>
      <c r="E234" s="8"/>
      <c r="F234" s="8"/>
      <c r="G234" s="8"/>
      <c r="H234" s="8"/>
      <c r="I234" s="8"/>
      <c r="J234" s="9"/>
      <c r="K234" s="8"/>
      <c r="L234" s="8"/>
      <c r="M234" s="9"/>
    </row>
    <row r="235" spans="1:13" ht="13.8">
      <c r="A235" s="8"/>
      <c r="B235" s="8"/>
      <c r="C235" s="8"/>
      <c r="D235" s="8"/>
      <c r="E235" s="8"/>
      <c r="F235" s="8"/>
      <c r="G235" s="8"/>
      <c r="H235" s="8"/>
      <c r="I235" s="8"/>
      <c r="J235" s="9"/>
      <c r="K235" s="8"/>
      <c r="L235" s="8"/>
      <c r="M235" s="9"/>
    </row>
    <row r="236" spans="1:13" ht="13.8">
      <c r="A236" s="8"/>
      <c r="B236" s="8"/>
      <c r="C236" s="8"/>
      <c r="D236" s="8"/>
      <c r="E236" s="8"/>
      <c r="F236" s="8"/>
      <c r="G236" s="8"/>
      <c r="H236" s="8"/>
      <c r="I236" s="8"/>
      <c r="J236" s="9"/>
      <c r="K236" s="8"/>
      <c r="L236" s="8"/>
      <c r="M236" s="9"/>
    </row>
    <row r="237" spans="1:13" ht="13.8">
      <c r="A237" s="8"/>
      <c r="B237" s="8"/>
      <c r="C237" s="8"/>
      <c r="D237" s="8"/>
      <c r="E237" s="8"/>
      <c r="F237" s="8"/>
      <c r="G237" s="8"/>
      <c r="H237" s="8"/>
      <c r="I237" s="8"/>
      <c r="J237" s="9"/>
      <c r="K237" s="8"/>
      <c r="L237" s="8"/>
      <c r="M237" s="9"/>
    </row>
    <row r="238" spans="1:13" ht="13.8">
      <c r="A238" s="8"/>
      <c r="B238" s="8"/>
      <c r="C238" s="8"/>
      <c r="D238" s="8"/>
      <c r="E238" s="8"/>
      <c r="F238" s="8"/>
      <c r="G238" s="8"/>
      <c r="H238" s="8"/>
      <c r="I238" s="8"/>
      <c r="J238" s="9"/>
      <c r="K238" s="8"/>
      <c r="L238" s="8"/>
      <c r="M238" s="9"/>
    </row>
    <row r="239" spans="1:13" ht="13.8">
      <c r="A239" s="8"/>
      <c r="B239" s="8"/>
      <c r="C239" s="8"/>
      <c r="D239" s="8"/>
      <c r="E239" s="8"/>
      <c r="F239" s="8"/>
      <c r="G239" s="8"/>
      <c r="H239" s="8"/>
      <c r="I239" s="8"/>
      <c r="J239" s="9"/>
      <c r="K239" s="8"/>
      <c r="L239" s="8"/>
      <c r="M239" s="9"/>
    </row>
    <row r="240" spans="1:13" ht="13.8">
      <c r="A240" s="8"/>
      <c r="B240" s="8"/>
      <c r="C240" s="8"/>
      <c r="D240" s="8"/>
      <c r="E240" s="8"/>
      <c r="F240" s="8"/>
      <c r="G240" s="8"/>
      <c r="H240" s="8"/>
      <c r="I240" s="8"/>
      <c r="J240" s="9"/>
      <c r="K240" s="8"/>
      <c r="L240" s="8"/>
      <c r="M240" s="9"/>
    </row>
    <row r="241" spans="1:13" ht="13.8">
      <c r="A241" s="8"/>
      <c r="B241" s="8"/>
      <c r="C241" s="8"/>
      <c r="D241" s="9"/>
      <c r="E241" s="8"/>
      <c r="F241" s="8"/>
      <c r="G241" s="8"/>
      <c r="H241" s="8"/>
      <c r="I241" s="8"/>
      <c r="J241" s="9"/>
      <c r="K241" s="8"/>
      <c r="L241" s="8"/>
      <c r="M241" s="9"/>
    </row>
    <row r="242" spans="1:13" ht="13.8">
      <c r="A242" s="8"/>
      <c r="B242" s="8"/>
      <c r="C242" s="8"/>
      <c r="D242" s="9"/>
      <c r="E242" s="8"/>
      <c r="F242" s="8"/>
      <c r="G242" s="8"/>
      <c r="H242" s="8"/>
      <c r="I242" s="8"/>
      <c r="J242" s="9"/>
      <c r="K242" s="8"/>
      <c r="L242" s="8"/>
      <c r="M242" s="9"/>
    </row>
    <row r="243" spans="1:13" ht="13.8">
      <c r="A243" s="8"/>
      <c r="B243" s="8"/>
      <c r="C243" s="8"/>
      <c r="D243" s="9"/>
      <c r="E243" s="8"/>
      <c r="F243" s="8"/>
      <c r="G243" s="8"/>
      <c r="H243" s="8"/>
      <c r="I243" s="8"/>
      <c r="J243" s="9"/>
      <c r="K243" s="8"/>
      <c r="L243" s="8"/>
      <c r="M243" s="9"/>
    </row>
    <row r="244" spans="1:13" ht="13.8">
      <c r="A244" s="8"/>
      <c r="B244" s="8"/>
      <c r="C244" s="8"/>
      <c r="D244" s="9"/>
      <c r="E244" s="8"/>
      <c r="F244" s="8"/>
      <c r="G244" s="8"/>
      <c r="H244" s="8"/>
      <c r="I244" s="8"/>
      <c r="J244" s="9"/>
      <c r="K244" s="8"/>
      <c r="L244" s="8"/>
      <c r="M244" s="9"/>
    </row>
    <row r="245" spans="1:13" ht="13.8">
      <c r="A245" s="8"/>
      <c r="B245" s="8"/>
      <c r="C245" s="8"/>
      <c r="D245" s="9"/>
      <c r="E245" s="8"/>
      <c r="F245" s="8"/>
      <c r="G245" s="8"/>
      <c r="H245" s="8"/>
      <c r="I245" s="8"/>
      <c r="J245" s="9"/>
      <c r="K245" s="8"/>
      <c r="L245" s="8"/>
      <c r="M245" s="9"/>
    </row>
    <row r="246" spans="1:13" ht="13.8">
      <c r="A246" s="8"/>
      <c r="B246" s="8"/>
      <c r="C246" s="8"/>
      <c r="D246" s="9"/>
      <c r="E246" s="8"/>
      <c r="F246" s="8"/>
      <c r="G246" s="8"/>
      <c r="H246" s="8"/>
      <c r="I246" s="8"/>
      <c r="J246" s="9"/>
      <c r="K246" s="8"/>
      <c r="L246" s="8"/>
      <c r="M246" s="9"/>
    </row>
    <row r="247" spans="1:13" ht="13.8">
      <c r="A247" s="8"/>
      <c r="B247" s="8"/>
      <c r="C247" s="8"/>
      <c r="D247" s="9"/>
      <c r="E247" s="8"/>
      <c r="F247" s="8"/>
      <c r="G247" s="8"/>
      <c r="H247" s="8"/>
      <c r="I247" s="8"/>
      <c r="J247" s="9"/>
      <c r="K247" s="8"/>
      <c r="L247" s="8"/>
      <c r="M247" s="9"/>
    </row>
    <row r="248" spans="1:13" ht="13.8">
      <c r="A248" s="8"/>
      <c r="B248" s="8"/>
      <c r="C248" s="8"/>
      <c r="D248" s="8"/>
      <c r="E248" s="8"/>
      <c r="F248" s="8"/>
      <c r="G248" s="8"/>
      <c r="H248" s="8"/>
      <c r="I248" s="8"/>
      <c r="J248" s="9"/>
      <c r="K248" s="8"/>
      <c r="L248" s="8"/>
      <c r="M248" s="9"/>
    </row>
    <row r="249" spans="1:13" ht="13.8">
      <c r="A249" s="8"/>
      <c r="B249" s="8"/>
      <c r="C249" s="8"/>
      <c r="D249" s="8"/>
      <c r="E249" s="8"/>
      <c r="F249" s="8"/>
      <c r="G249" s="8"/>
      <c r="H249" s="8"/>
      <c r="I249" s="8"/>
      <c r="J249" s="9"/>
      <c r="K249" s="8"/>
      <c r="L249" s="8"/>
      <c r="M249" s="9"/>
    </row>
    <row r="250" spans="1:13" ht="13.8">
      <c r="A250" s="8"/>
      <c r="B250" s="8"/>
      <c r="C250" s="8"/>
      <c r="D250" s="8"/>
      <c r="E250" s="8"/>
      <c r="F250" s="8"/>
      <c r="G250" s="8"/>
      <c r="H250" s="8"/>
      <c r="I250" s="8"/>
      <c r="J250" s="9"/>
      <c r="K250" s="8"/>
      <c r="L250" s="8"/>
      <c r="M250" s="9"/>
    </row>
    <row r="251" spans="1:13" ht="13.8">
      <c r="A251" s="8"/>
      <c r="B251" s="8"/>
      <c r="C251" s="8"/>
      <c r="D251" s="8"/>
      <c r="E251" s="8"/>
      <c r="F251" s="8"/>
      <c r="G251" s="8"/>
      <c r="H251" s="8"/>
      <c r="I251" s="8"/>
      <c r="J251" s="9"/>
      <c r="K251" s="8"/>
      <c r="L251" s="8"/>
      <c r="M251" s="9"/>
    </row>
    <row r="252" spans="1:13" ht="13.8">
      <c r="A252" s="8"/>
      <c r="B252" s="8"/>
      <c r="C252" s="8"/>
      <c r="D252" s="8"/>
      <c r="E252" s="8"/>
      <c r="F252" s="8"/>
      <c r="G252" s="8"/>
      <c r="H252" s="8"/>
      <c r="I252" s="8"/>
      <c r="J252" s="9"/>
      <c r="K252" s="8"/>
      <c r="L252" s="8"/>
      <c r="M252" s="9"/>
    </row>
    <row r="253" spans="1:13" ht="13.8">
      <c r="A253" s="8"/>
      <c r="B253" s="8"/>
      <c r="C253" s="8"/>
      <c r="D253" s="8"/>
      <c r="E253" s="8"/>
      <c r="F253" s="8"/>
      <c r="G253" s="8"/>
      <c r="H253" s="8"/>
      <c r="I253" s="8"/>
      <c r="J253" s="9"/>
      <c r="K253" s="8"/>
      <c r="L253" s="8"/>
      <c r="M253" s="9"/>
    </row>
    <row r="254" spans="1:13" ht="13.8">
      <c r="A254" s="8"/>
      <c r="B254" s="8"/>
      <c r="C254" s="8"/>
      <c r="D254" s="8"/>
      <c r="E254" s="8"/>
      <c r="F254" s="8"/>
      <c r="G254" s="8"/>
      <c r="H254" s="8"/>
      <c r="I254" s="8"/>
      <c r="J254" s="9"/>
      <c r="K254" s="8"/>
      <c r="L254" s="8"/>
      <c r="M254" s="9"/>
    </row>
    <row r="255" spans="1:13" ht="13.8">
      <c r="A255" s="8"/>
      <c r="B255" s="8"/>
      <c r="C255" s="8"/>
      <c r="D255" s="8"/>
      <c r="E255" s="8"/>
      <c r="F255" s="8"/>
      <c r="G255" s="8"/>
      <c r="H255" s="8"/>
      <c r="I255" s="8"/>
      <c r="J255" s="9"/>
      <c r="K255" s="8"/>
      <c r="L255" s="8"/>
      <c r="M255" s="9"/>
    </row>
    <row r="256" spans="1:13" ht="13.8">
      <c r="A256" s="8"/>
      <c r="B256" s="8"/>
      <c r="C256" s="8"/>
      <c r="D256" s="9"/>
      <c r="E256" s="8"/>
      <c r="F256" s="8"/>
      <c r="G256" s="8"/>
      <c r="H256" s="8"/>
      <c r="I256" s="8"/>
      <c r="J256" s="9"/>
      <c r="K256" s="8"/>
      <c r="L256" s="8"/>
      <c r="M256" s="9"/>
    </row>
    <row r="257" spans="1:13" ht="13.8">
      <c r="A257" s="8"/>
      <c r="B257" s="8"/>
      <c r="C257" s="8"/>
      <c r="D257" s="9"/>
      <c r="E257" s="8"/>
      <c r="F257" s="8"/>
      <c r="G257" s="8"/>
      <c r="H257" s="8"/>
      <c r="I257" s="8"/>
      <c r="J257" s="9"/>
      <c r="K257" s="8"/>
      <c r="L257" s="8"/>
      <c r="M257" s="9"/>
    </row>
    <row r="258" spans="1:13" ht="13.8">
      <c r="A258" s="8"/>
      <c r="B258" s="8"/>
      <c r="C258" s="8"/>
      <c r="D258" s="9"/>
      <c r="E258" s="8"/>
      <c r="F258" s="8"/>
      <c r="G258" s="8"/>
      <c r="H258" s="8"/>
      <c r="I258" s="8"/>
      <c r="J258" s="9"/>
      <c r="K258" s="8"/>
      <c r="L258" s="8"/>
      <c r="M258" s="9"/>
    </row>
    <row r="259" spans="1:13" ht="13.8">
      <c r="A259" s="8"/>
      <c r="B259" s="8"/>
      <c r="C259" s="8"/>
      <c r="D259" s="9"/>
      <c r="E259" s="8"/>
      <c r="F259" s="8"/>
      <c r="G259" s="8"/>
      <c r="H259" s="8"/>
      <c r="I259" s="8"/>
      <c r="J259" s="9"/>
      <c r="K259" s="8"/>
      <c r="L259" s="8"/>
      <c r="M259" s="9"/>
    </row>
    <row r="260" spans="1:13" ht="13.8">
      <c r="A260" s="8"/>
      <c r="B260" s="8"/>
      <c r="C260" s="8"/>
      <c r="D260" s="9"/>
      <c r="E260" s="8"/>
      <c r="F260" s="8"/>
      <c r="G260" s="8"/>
      <c r="H260" s="8"/>
      <c r="I260" s="8"/>
      <c r="J260" s="9"/>
      <c r="K260" s="8"/>
      <c r="L260" s="8"/>
      <c r="M260" s="9"/>
    </row>
    <row r="261" spans="1:13" ht="13.8">
      <c r="A261" s="8"/>
      <c r="B261" s="8"/>
      <c r="C261" s="8"/>
      <c r="D261" s="8"/>
      <c r="E261" s="8"/>
      <c r="F261" s="8"/>
      <c r="G261" s="8"/>
      <c r="H261" s="8"/>
      <c r="I261" s="8"/>
      <c r="J261" s="9"/>
      <c r="K261" s="8"/>
      <c r="L261" s="8"/>
      <c r="M261" s="9"/>
    </row>
    <row r="262" spans="1:13" ht="13.8">
      <c r="A262" s="8"/>
      <c r="B262" s="8"/>
      <c r="C262" s="8"/>
      <c r="D262" s="8"/>
      <c r="E262" s="8"/>
      <c r="F262" s="8"/>
      <c r="G262" s="8"/>
      <c r="H262" s="8"/>
      <c r="I262" s="8"/>
      <c r="J262" s="9"/>
      <c r="K262" s="8"/>
      <c r="L262" s="8"/>
      <c r="M262" s="9"/>
    </row>
    <row r="263" spans="1:13" ht="13.8">
      <c r="A263" s="8"/>
      <c r="B263" s="8"/>
      <c r="C263" s="8"/>
      <c r="D263" s="8"/>
      <c r="E263" s="8"/>
      <c r="F263" s="8"/>
      <c r="G263" s="8"/>
      <c r="H263" s="8"/>
      <c r="I263" s="8"/>
      <c r="J263" s="9"/>
      <c r="K263" s="8"/>
      <c r="L263" s="8"/>
      <c r="M263" s="9"/>
    </row>
    <row r="264" spans="1:13" ht="13.8">
      <c r="A264" s="8"/>
      <c r="B264" s="8"/>
      <c r="C264" s="8"/>
      <c r="D264" s="8"/>
      <c r="E264" s="8"/>
      <c r="F264" s="8"/>
      <c r="G264" s="8"/>
      <c r="H264" s="8"/>
      <c r="I264" s="8"/>
      <c r="J264" s="9"/>
      <c r="K264" s="8"/>
      <c r="L264" s="8"/>
      <c r="M264" s="9"/>
    </row>
    <row r="265" spans="1:13" ht="13.8">
      <c r="A265" s="8"/>
      <c r="B265" s="8"/>
      <c r="C265" s="8"/>
      <c r="D265" s="9"/>
      <c r="E265" s="8"/>
      <c r="F265" s="8"/>
      <c r="G265" s="8"/>
      <c r="H265" s="8"/>
      <c r="I265" s="8"/>
      <c r="J265" s="9"/>
      <c r="K265" s="8"/>
      <c r="L265" s="8"/>
      <c r="M265" s="9"/>
    </row>
    <row r="266" spans="1:13" ht="13.8">
      <c r="A266" s="8"/>
      <c r="B266" s="8"/>
      <c r="C266" s="8"/>
      <c r="D266" s="9"/>
      <c r="E266" s="8"/>
      <c r="F266" s="8"/>
      <c r="G266" s="8"/>
      <c r="H266" s="8"/>
      <c r="I266" s="8"/>
      <c r="J266" s="9"/>
      <c r="K266" s="8"/>
      <c r="L266" s="8"/>
      <c r="M266" s="9"/>
    </row>
    <row r="267" spans="1:13" ht="13.8">
      <c r="A267" s="8"/>
      <c r="B267" s="8"/>
      <c r="C267" s="8"/>
      <c r="D267" s="9"/>
      <c r="E267" s="8"/>
      <c r="F267" s="8"/>
      <c r="G267" s="8"/>
      <c r="H267" s="8"/>
      <c r="I267" s="8"/>
      <c r="J267" s="9"/>
      <c r="K267" s="8"/>
      <c r="L267" s="8"/>
      <c r="M267" s="9"/>
    </row>
    <row r="268" spans="1:13" ht="13.8">
      <c r="A268" s="8"/>
      <c r="B268" s="8"/>
      <c r="C268" s="8"/>
      <c r="D268" s="8"/>
      <c r="E268" s="8"/>
      <c r="F268" s="8"/>
      <c r="G268" s="8"/>
      <c r="H268" s="8"/>
      <c r="I268" s="8"/>
      <c r="J268" s="9"/>
      <c r="K268" s="8"/>
      <c r="L268" s="8"/>
      <c r="M268" s="9"/>
    </row>
    <row r="269" spans="1:13" ht="13.8">
      <c r="A269" s="8"/>
      <c r="B269" s="8"/>
      <c r="C269" s="8"/>
      <c r="D269" s="8"/>
      <c r="E269" s="8"/>
      <c r="F269" s="8"/>
      <c r="G269" s="8"/>
      <c r="H269" s="8"/>
      <c r="I269" s="8"/>
      <c r="J269" s="9"/>
      <c r="K269" s="8"/>
      <c r="L269" s="8"/>
      <c r="M269" s="9"/>
    </row>
    <row r="270" spans="1:13" ht="13.8">
      <c r="A270" s="8"/>
      <c r="B270" s="8"/>
      <c r="C270" s="8"/>
      <c r="D270" s="8"/>
      <c r="E270" s="8"/>
      <c r="F270" s="8"/>
      <c r="G270" s="8"/>
      <c r="H270" s="8"/>
      <c r="I270" s="8"/>
      <c r="J270" s="9"/>
      <c r="K270" s="8"/>
      <c r="L270" s="8"/>
      <c r="M270" s="9"/>
    </row>
    <row r="271" spans="1:13" ht="13.8">
      <c r="A271" s="8"/>
      <c r="B271" s="8"/>
      <c r="C271" s="8"/>
      <c r="D271" s="8"/>
      <c r="E271" s="8"/>
      <c r="F271" s="8"/>
      <c r="G271" s="8"/>
      <c r="H271" s="8"/>
      <c r="I271" s="8"/>
      <c r="J271" s="9"/>
      <c r="K271" s="8"/>
      <c r="L271" s="8"/>
      <c r="M271" s="9"/>
    </row>
    <row r="272" spans="1:13" ht="13.8">
      <c r="A272" s="8"/>
      <c r="B272" s="8"/>
      <c r="C272" s="8"/>
      <c r="D272" s="8"/>
      <c r="E272" s="8"/>
      <c r="F272" s="8"/>
      <c r="G272" s="8"/>
      <c r="H272" s="8"/>
      <c r="I272" s="8"/>
      <c r="J272" s="9"/>
      <c r="K272" s="8"/>
      <c r="L272" s="8"/>
      <c r="M272" s="9"/>
    </row>
    <row r="273" spans="1:13" ht="13.8">
      <c r="A273" s="8"/>
      <c r="B273" s="8"/>
      <c r="C273" s="8"/>
      <c r="D273" s="8"/>
      <c r="E273" s="8"/>
      <c r="F273" s="8"/>
      <c r="G273" s="8"/>
      <c r="H273" s="8"/>
      <c r="I273" s="8"/>
      <c r="J273" s="9"/>
      <c r="K273" s="8"/>
      <c r="L273" s="8"/>
      <c r="M273" s="9"/>
    </row>
    <row r="274" spans="1:13" ht="13.8">
      <c r="A274" s="8"/>
      <c r="B274" s="8"/>
      <c r="C274" s="8"/>
      <c r="D274" s="8"/>
      <c r="E274" s="8"/>
      <c r="F274" s="8"/>
      <c r="G274" s="8"/>
      <c r="H274" s="8"/>
      <c r="I274" s="8"/>
      <c r="J274" s="9"/>
      <c r="K274" s="8"/>
      <c r="L274" s="8"/>
      <c r="M274" s="9"/>
    </row>
    <row r="275" spans="1:13" ht="13.8">
      <c r="A275" s="8"/>
      <c r="B275" s="8"/>
      <c r="C275" s="8"/>
      <c r="D275" s="8"/>
      <c r="E275" s="8"/>
      <c r="F275" s="8"/>
      <c r="G275" s="8"/>
      <c r="H275" s="8"/>
      <c r="I275" s="8"/>
      <c r="J275" s="9"/>
      <c r="K275" s="8"/>
      <c r="L275" s="8"/>
      <c r="M275" s="9"/>
    </row>
    <row r="276" spans="1:13" ht="13.8">
      <c r="A276" s="8"/>
      <c r="B276" s="8"/>
      <c r="C276" s="8"/>
      <c r="D276" s="8"/>
      <c r="E276" s="8"/>
      <c r="F276" s="8"/>
      <c r="G276" s="8"/>
      <c r="H276" s="8"/>
      <c r="I276" s="8"/>
      <c r="J276" s="9"/>
      <c r="K276" s="8"/>
      <c r="L276" s="8"/>
      <c r="M276" s="9"/>
    </row>
    <row r="277" spans="1:13" ht="13.8">
      <c r="A277" s="8"/>
      <c r="B277" s="8"/>
      <c r="C277" s="8"/>
      <c r="D277" s="9"/>
      <c r="E277" s="8"/>
      <c r="F277" s="8"/>
      <c r="G277" s="8"/>
      <c r="H277" s="8"/>
      <c r="I277" s="8"/>
      <c r="J277" s="9"/>
      <c r="K277" s="8"/>
      <c r="L277" s="8"/>
      <c r="M277" s="9"/>
    </row>
    <row r="278" spans="1:13" ht="13.8">
      <c r="A278" s="8"/>
      <c r="B278" s="8"/>
      <c r="C278" s="8"/>
      <c r="D278" s="9"/>
      <c r="E278" s="8"/>
      <c r="F278" s="8"/>
      <c r="G278" s="8"/>
      <c r="H278" s="8"/>
      <c r="I278" s="8"/>
      <c r="J278" s="9"/>
      <c r="K278" s="8"/>
      <c r="L278" s="8"/>
      <c r="M278" s="9"/>
    </row>
    <row r="279" spans="1:13" ht="13.8">
      <c r="A279" s="8"/>
      <c r="B279" s="8"/>
      <c r="C279" s="8"/>
      <c r="D279" s="9"/>
      <c r="E279" s="8"/>
      <c r="F279" s="8"/>
      <c r="G279" s="8"/>
      <c r="H279" s="8"/>
      <c r="I279" s="8"/>
      <c r="J279" s="9"/>
      <c r="K279" s="8"/>
      <c r="L279" s="8"/>
      <c r="M279" s="9"/>
    </row>
    <row r="280" spans="1:13" ht="13.8">
      <c r="A280" s="8"/>
      <c r="B280" s="8"/>
      <c r="C280" s="8"/>
      <c r="D280" s="9"/>
      <c r="E280" s="8"/>
      <c r="F280" s="8"/>
      <c r="G280" s="8"/>
      <c r="H280" s="8"/>
      <c r="I280" s="8"/>
      <c r="J280" s="9"/>
      <c r="K280" s="8"/>
      <c r="L280" s="8"/>
      <c r="M280" s="9"/>
    </row>
    <row r="281" spans="1:13" ht="13.8">
      <c r="A281" s="8"/>
      <c r="B281" s="8"/>
      <c r="C281" s="8"/>
      <c r="D281" s="9"/>
      <c r="E281" s="8"/>
      <c r="F281" s="8"/>
      <c r="G281" s="8"/>
      <c r="H281" s="8"/>
      <c r="I281" s="8"/>
      <c r="J281" s="9"/>
      <c r="K281" s="8"/>
      <c r="L281" s="8"/>
      <c r="M281" s="9"/>
    </row>
    <row r="282" spans="1:13" ht="13.8">
      <c r="A282" s="8"/>
      <c r="B282" s="8"/>
      <c r="C282" s="8"/>
      <c r="D282" s="9"/>
      <c r="E282" s="8"/>
      <c r="F282" s="8"/>
      <c r="G282" s="8"/>
      <c r="H282" s="8"/>
      <c r="I282" s="8"/>
      <c r="J282" s="9"/>
      <c r="K282" s="8"/>
      <c r="L282" s="8"/>
      <c r="M282" s="9"/>
    </row>
    <row r="283" spans="1:13" ht="13.8">
      <c r="A283" s="8"/>
      <c r="B283" s="8"/>
      <c r="C283" s="8"/>
      <c r="D283" s="8"/>
      <c r="E283" s="8"/>
      <c r="F283" s="8"/>
      <c r="G283" s="8"/>
      <c r="H283" s="8"/>
      <c r="I283" s="8"/>
      <c r="J283" s="9"/>
      <c r="K283" s="8"/>
      <c r="L283" s="8"/>
      <c r="M283" s="9"/>
    </row>
    <row r="284" spans="1:13" ht="13.8">
      <c r="A284" s="8"/>
      <c r="B284" s="8"/>
      <c r="C284" s="8"/>
      <c r="D284" s="8"/>
      <c r="E284" s="8"/>
      <c r="F284" s="8"/>
      <c r="G284" s="8"/>
      <c r="H284" s="8"/>
      <c r="I284" s="8"/>
      <c r="J284" s="9"/>
      <c r="K284" s="8"/>
      <c r="L284" s="8"/>
      <c r="M284" s="9"/>
    </row>
    <row r="285" spans="1:13" ht="13.8">
      <c r="A285" s="8"/>
      <c r="B285" s="8"/>
      <c r="C285" s="8"/>
      <c r="D285" s="8"/>
      <c r="E285" s="8"/>
      <c r="F285" s="8"/>
      <c r="G285" s="8"/>
      <c r="H285" s="8"/>
      <c r="I285" s="8"/>
      <c r="J285" s="9"/>
      <c r="K285" s="8"/>
      <c r="L285" s="8"/>
      <c r="M285" s="9"/>
    </row>
    <row r="286" spans="1:13" ht="13.8">
      <c r="A286" s="8"/>
      <c r="B286" s="8"/>
      <c r="C286" s="8"/>
      <c r="D286" s="8"/>
      <c r="E286" s="8"/>
      <c r="F286" s="8"/>
      <c r="G286" s="8"/>
      <c r="H286" s="8"/>
      <c r="I286" s="8"/>
      <c r="J286" s="9"/>
      <c r="K286" s="8"/>
      <c r="L286" s="8"/>
      <c r="M286" s="9"/>
    </row>
    <row r="287" spans="1:13" ht="13.8">
      <c r="A287" s="8"/>
      <c r="B287" s="8"/>
      <c r="C287" s="8"/>
      <c r="D287" s="8"/>
      <c r="E287" s="8"/>
      <c r="F287" s="8"/>
      <c r="G287" s="8"/>
      <c r="H287" s="8"/>
      <c r="I287" s="8"/>
      <c r="J287" s="9"/>
      <c r="K287" s="8"/>
      <c r="L287" s="8"/>
      <c r="M287" s="9"/>
    </row>
    <row r="288" spans="1:13" ht="13.8">
      <c r="A288" s="8"/>
      <c r="B288" s="8"/>
      <c r="C288" s="8"/>
      <c r="D288" s="8"/>
      <c r="E288" s="8"/>
      <c r="F288" s="8"/>
      <c r="G288" s="8"/>
      <c r="H288" s="8"/>
      <c r="I288" s="8"/>
      <c r="J288" s="9"/>
      <c r="K288" s="8"/>
      <c r="L288" s="8"/>
      <c r="M288" s="9"/>
    </row>
    <row r="289" spans="1:13" ht="13.8">
      <c r="A289" s="8"/>
      <c r="B289" s="8"/>
      <c r="C289" s="8"/>
      <c r="D289" s="8"/>
      <c r="E289" s="8"/>
      <c r="F289" s="8"/>
      <c r="G289" s="8"/>
      <c r="H289" s="8"/>
      <c r="I289" s="8"/>
      <c r="J289" s="9"/>
      <c r="K289" s="8"/>
      <c r="L289" s="8"/>
      <c r="M289" s="9"/>
    </row>
    <row r="290" spans="1:13" ht="13.8">
      <c r="A290" s="8"/>
      <c r="B290" s="8"/>
      <c r="C290" s="8"/>
      <c r="D290" s="9"/>
      <c r="E290" s="8"/>
      <c r="F290" s="8"/>
      <c r="G290" s="8"/>
      <c r="H290" s="8"/>
      <c r="I290" s="8"/>
      <c r="J290" s="9"/>
      <c r="K290" s="8"/>
      <c r="L290" s="8"/>
      <c r="M290" s="9"/>
    </row>
    <row r="291" spans="1:13" ht="13.8">
      <c r="A291" s="8"/>
      <c r="B291" s="8"/>
      <c r="C291" s="8"/>
      <c r="D291" s="8"/>
      <c r="E291" s="8"/>
      <c r="F291" s="8"/>
      <c r="G291" s="8"/>
      <c r="H291" s="8"/>
      <c r="I291" s="8"/>
      <c r="J291" s="9"/>
      <c r="K291" s="8"/>
      <c r="L291" s="8"/>
      <c r="M291" s="9"/>
    </row>
    <row r="292" spans="1:13" ht="13.8">
      <c r="A292" s="8"/>
      <c r="B292" s="8"/>
      <c r="C292" s="8"/>
      <c r="D292" s="8"/>
      <c r="E292" s="8"/>
      <c r="F292" s="8"/>
      <c r="G292" s="8"/>
      <c r="H292" s="8"/>
      <c r="I292" s="8"/>
      <c r="J292" s="9"/>
      <c r="K292" s="8"/>
      <c r="L292" s="8"/>
      <c r="M292" s="9"/>
    </row>
    <row r="293" spans="1:13" ht="13.8">
      <c r="A293" s="8"/>
      <c r="B293" s="8"/>
      <c r="C293" s="8"/>
      <c r="D293" s="8"/>
      <c r="E293" s="8"/>
      <c r="F293" s="8"/>
      <c r="G293" s="8"/>
      <c r="H293" s="8"/>
      <c r="I293" s="8"/>
      <c r="J293" s="9"/>
      <c r="K293" s="8"/>
      <c r="L293" s="8"/>
      <c r="M293" s="9"/>
    </row>
    <row r="294" spans="1:13" ht="13.8">
      <c r="A294" s="8"/>
      <c r="B294" s="8"/>
      <c r="C294" s="8"/>
      <c r="D294" s="8"/>
      <c r="E294" s="8"/>
      <c r="F294" s="8"/>
      <c r="G294" s="8"/>
      <c r="H294" s="8"/>
      <c r="I294" s="8"/>
      <c r="J294" s="9"/>
      <c r="K294" s="8"/>
      <c r="L294" s="8"/>
      <c r="M294" s="9"/>
    </row>
    <row r="295" spans="1:13" ht="13.8">
      <c r="A295" s="8"/>
      <c r="B295" s="8"/>
      <c r="C295" s="8"/>
      <c r="D295" s="8"/>
      <c r="E295" s="8"/>
      <c r="F295" s="8"/>
      <c r="G295" s="8"/>
      <c r="H295" s="8"/>
      <c r="I295" s="8"/>
      <c r="J295" s="9"/>
      <c r="K295" s="8"/>
      <c r="L295" s="8"/>
      <c r="M295" s="9"/>
    </row>
    <row r="296" spans="1:13" ht="13.8">
      <c r="A296" s="8"/>
      <c r="B296" s="8"/>
      <c r="C296" s="8"/>
      <c r="D296" s="8"/>
      <c r="E296" s="8"/>
      <c r="F296" s="8"/>
      <c r="G296" s="8"/>
      <c r="H296" s="8"/>
      <c r="I296" s="8"/>
      <c r="J296" s="9"/>
      <c r="K296" s="8"/>
      <c r="L296" s="8"/>
      <c r="M296" s="9"/>
    </row>
    <row r="297" spans="1:13" ht="13.8">
      <c r="A297" s="8"/>
      <c r="B297" s="8"/>
      <c r="C297" s="8"/>
      <c r="D297" s="8"/>
      <c r="E297" s="8"/>
      <c r="F297" s="8"/>
      <c r="G297" s="8"/>
      <c r="H297" s="8"/>
      <c r="I297" s="8"/>
      <c r="J297" s="9"/>
      <c r="K297" s="8"/>
      <c r="L297" s="8"/>
      <c r="M297" s="9"/>
    </row>
    <row r="298" spans="1:13" ht="13.8">
      <c r="A298" s="8"/>
      <c r="B298" s="8"/>
      <c r="C298" s="8"/>
      <c r="D298" s="8"/>
      <c r="E298" s="8"/>
      <c r="F298" s="8"/>
      <c r="G298" s="8"/>
      <c r="H298" s="8"/>
      <c r="I298" s="8"/>
      <c r="J298" s="9"/>
      <c r="K298" s="8"/>
      <c r="L298" s="8"/>
      <c r="M298" s="9"/>
    </row>
    <row r="299" spans="1:13" ht="13.8">
      <c r="A299" s="8"/>
      <c r="B299" s="8"/>
      <c r="C299" s="8"/>
      <c r="D299" s="8"/>
      <c r="E299" s="8"/>
      <c r="F299" s="8"/>
      <c r="G299" s="8"/>
      <c r="H299" s="8"/>
      <c r="I299" s="8"/>
      <c r="J299" s="9"/>
      <c r="K299" s="8"/>
      <c r="L299" s="8"/>
      <c r="M299" s="9"/>
    </row>
    <row r="300" spans="1:13" ht="13.8">
      <c r="A300" s="8"/>
      <c r="B300" s="8"/>
      <c r="C300" s="8"/>
      <c r="D300" s="8"/>
      <c r="E300" s="8"/>
      <c r="F300" s="8"/>
      <c r="G300" s="8"/>
      <c r="H300" s="8"/>
      <c r="I300" s="8"/>
      <c r="J300" s="9"/>
      <c r="K300" s="8"/>
      <c r="L300" s="8"/>
      <c r="M300" s="9"/>
    </row>
    <row r="301" spans="1:13" ht="13.8">
      <c r="A301" s="8"/>
      <c r="B301" s="8"/>
      <c r="C301" s="8"/>
      <c r="D301" s="9"/>
      <c r="E301" s="8"/>
      <c r="F301" s="8"/>
      <c r="G301" s="8"/>
      <c r="H301" s="8"/>
      <c r="I301" s="8"/>
      <c r="J301" s="9"/>
      <c r="K301" s="8"/>
      <c r="L301" s="8"/>
      <c r="M301" s="9"/>
    </row>
    <row r="302" spans="1:13" ht="13.8">
      <c r="A302" s="8"/>
      <c r="B302" s="8"/>
      <c r="C302" s="8"/>
      <c r="D302" s="9"/>
      <c r="E302" s="8"/>
      <c r="F302" s="8"/>
      <c r="G302" s="8"/>
      <c r="H302" s="8"/>
      <c r="I302" s="8"/>
      <c r="J302" s="9"/>
      <c r="K302" s="8"/>
      <c r="L302" s="8"/>
      <c r="M302" s="9"/>
    </row>
    <row r="303" spans="1:13" ht="13.8">
      <c r="A303" s="8"/>
      <c r="B303" s="8"/>
      <c r="C303" s="8"/>
      <c r="D303" s="9"/>
      <c r="E303" s="8"/>
      <c r="F303" s="8"/>
      <c r="G303" s="8"/>
      <c r="H303" s="8"/>
      <c r="I303" s="8"/>
      <c r="J303" s="9"/>
      <c r="K303" s="8"/>
      <c r="L303" s="8"/>
      <c r="M303" s="9"/>
    </row>
    <row r="304" spans="1:13" ht="13.8">
      <c r="A304" s="8"/>
      <c r="B304" s="8"/>
      <c r="C304" s="8"/>
      <c r="D304" s="9"/>
      <c r="E304" s="8"/>
      <c r="F304" s="8"/>
      <c r="G304" s="8"/>
      <c r="H304" s="8"/>
      <c r="I304" s="8"/>
      <c r="J304" s="9"/>
      <c r="K304" s="8"/>
      <c r="L304" s="8"/>
      <c r="M304" s="9"/>
    </row>
    <row r="305" spans="1:13" ht="13.8">
      <c r="A305" s="8"/>
      <c r="B305" s="8"/>
      <c r="C305" s="8"/>
      <c r="D305" s="9"/>
      <c r="E305" s="8"/>
      <c r="F305" s="8"/>
      <c r="G305" s="8"/>
      <c r="H305" s="8"/>
      <c r="I305" s="8"/>
      <c r="J305" s="9"/>
      <c r="K305" s="8"/>
      <c r="L305" s="8"/>
      <c r="M305" s="9"/>
    </row>
    <row r="306" spans="1:13" ht="13.8">
      <c r="A306" s="8"/>
      <c r="B306" s="8"/>
      <c r="C306" s="8"/>
      <c r="D306" s="9"/>
      <c r="E306" s="8"/>
      <c r="F306" s="8"/>
      <c r="G306" s="8"/>
      <c r="H306" s="8"/>
      <c r="I306" s="8"/>
      <c r="J306" s="9"/>
      <c r="K306" s="8"/>
      <c r="L306" s="8"/>
      <c r="M306" s="9"/>
    </row>
    <row r="307" spans="1:13" ht="13.8">
      <c r="A307" s="8"/>
      <c r="B307" s="8"/>
      <c r="C307" s="8"/>
      <c r="D307" s="9"/>
      <c r="E307" s="8"/>
      <c r="F307" s="8"/>
      <c r="G307" s="8"/>
      <c r="H307" s="8"/>
      <c r="I307" s="8"/>
      <c r="J307" s="9"/>
      <c r="K307" s="8"/>
      <c r="L307" s="8"/>
      <c r="M307" s="9"/>
    </row>
    <row r="308" spans="1:13" ht="13.8">
      <c r="A308" s="8"/>
      <c r="B308" s="8"/>
      <c r="C308" s="8"/>
      <c r="D308" s="8"/>
      <c r="E308" s="8"/>
      <c r="F308" s="8"/>
      <c r="G308" s="8"/>
      <c r="H308" s="8"/>
      <c r="I308" s="8"/>
      <c r="J308" s="9"/>
      <c r="K308" s="8"/>
      <c r="L308" s="8"/>
      <c r="M308" s="9"/>
    </row>
    <row r="309" spans="1:13" ht="13.8">
      <c r="A309" s="8"/>
      <c r="B309" s="8"/>
      <c r="C309" s="8"/>
      <c r="D309" s="8"/>
      <c r="E309" s="8"/>
      <c r="F309" s="8"/>
      <c r="G309" s="8"/>
      <c r="H309" s="8"/>
      <c r="I309" s="8"/>
      <c r="J309" s="9"/>
      <c r="K309" s="8"/>
      <c r="L309" s="8"/>
      <c r="M309" s="9"/>
    </row>
    <row r="310" spans="1:13" ht="13.8">
      <c r="A310" s="8"/>
      <c r="B310" s="8"/>
      <c r="C310" s="8"/>
      <c r="D310" s="8"/>
      <c r="E310" s="8"/>
      <c r="F310" s="8"/>
      <c r="G310" s="8"/>
      <c r="H310" s="8"/>
      <c r="I310" s="8"/>
      <c r="J310" s="9"/>
      <c r="K310" s="8"/>
      <c r="L310" s="8"/>
      <c r="M310" s="9"/>
    </row>
    <row r="311" spans="1:13" ht="13.8">
      <c r="A311" s="8"/>
      <c r="B311" s="8"/>
      <c r="C311" s="8"/>
      <c r="D311" s="8"/>
      <c r="E311" s="8"/>
      <c r="F311" s="8"/>
      <c r="G311" s="8"/>
      <c r="H311" s="8"/>
      <c r="I311" s="8"/>
      <c r="J311" s="9"/>
      <c r="K311" s="8"/>
      <c r="L311" s="8"/>
      <c r="M311" s="9"/>
    </row>
    <row r="312" spans="1:13" ht="13.8">
      <c r="A312" s="8"/>
      <c r="B312" s="8"/>
      <c r="C312" s="8"/>
      <c r="D312" s="8"/>
      <c r="E312" s="8"/>
      <c r="F312" s="8"/>
      <c r="G312" s="8"/>
      <c r="H312" s="8"/>
      <c r="I312" s="8"/>
      <c r="J312" s="9"/>
      <c r="K312" s="8"/>
      <c r="L312" s="8"/>
      <c r="M312" s="9"/>
    </row>
    <row r="313" spans="1:13" ht="13.8">
      <c r="A313" s="8"/>
      <c r="B313" s="8"/>
      <c r="C313" s="8"/>
      <c r="D313" s="9"/>
      <c r="E313" s="8"/>
      <c r="F313" s="8"/>
      <c r="G313" s="8"/>
      <c r="H313" s="8"/>
      <c r="I313" s="8"/>
      <c r="J313" s="9"/>
      <c r="K313" s="8"/>
      <c r="L313" s="8"/>
      <c r="M313" s="9"/>
    </row>
    <row r="314" spans="1:13" ht="13.8">
      <c r="A314" s="8"/>
      <c r="B314" s="8"/>
      <c r="C314" s="8"/>
      <c r="D314" s="9"/>
      <c r="E314" s="8"/>
      <c r="F314" s="8"/>
      <c r="G314" s="8"/>
      <c r="H314" s="8"/>
      <c r="I314" s="8"/>
      <c r="J314" s="9"/>
      <c r="K314" s="8"/>
      <c r="L314" s="8"/>
      <c r="M314" s="9"/>
    </row>
    <row r="315" spans="1:13" ht="13.8">
      <c r="A315" s="8"/>
      <c r="B315" s="8"/>
      <c r="C315" s="8"/>
      <c r="D315" s="9"/>
      <c r="E315" s="8"/>
      <c r="F315" s="8"/>
      <c r="G315" s="8"/>
      <c r="H315" s="8"/>
      <c r="I315" s="8"/>
      <c r="J315" s="9"/>
      <c r="K315" s="8"/>
      <c r="L315" s="8"/>
      <c r="M315" s="9"/>
    </row>
    <row r="316" spans="1:13" ht="13.8">
      <c r="A316" s="8"/>
      <c r="B316" s="8"/>
      <c r="C316" s="8"/>
      <c r="D316" s="9"/>
      <c r="E316" s="8"/>
      <c r="F316" s="8"/>
      <c r="G316" s="8"/>
      <c r="H316" s="8"/>
      <c r="I316" s="8"/>
      <c r="J316" s="9"/>
      <c r="K316" s="8"/>
      <c r="L316" s="8"/>
      <c r="M316" s="9"/>
    </row>
    <row r="317" spans="1:13" ht="13.8">
      <c r="A317" s="8"/>
      <c r="B317" s="8"/>
      <c r="C317" s="8"/>
      <c r="D317" s="9"/>
      <c r="E317" s="8"/>
      <c r="F317" s="8"/>
      <c r="G317" s="8"/>
      <c r="H317" s="8"/>
      <c r="I317" s="8"/>
      <c r="J317" s="9"/>
      <c r="K317" s="8"/>
      <c r="L317" s="8"/>
      <c r="M317" s="9"/>
    </row>
    <row r="318" spans="1:13" ht="13.8">
      <c r="A318" s="8"/>
      <c r="B318" s="8"/>
      <c r="C318" s="8"/>
      <c r="D318" s="9"/>
      <c r="E318" s="8"/>
      <c r="F318" s="8"/>
      <c r="G318" s="8"/>
      <c r="H318" s="8"/>
      <c r="I318" s="8"/>
      <c r="J318" s="9"/>
      <c r="K318" s="8"/>
      <c r="L318" s="8"/>
      <c r="M318" s="9"/>
    </row>
    <row r="319" spans="1:13" ht="13.8">
      <c r="A319" s="8"/>
      <c r="B319" s="8"/>
      <c r="C319" s="8"/>
      <c r="D319" s="9"/>
      <c r="E319" s="8"/>
      <c r="F319" s="8"/>
      <c r="G319" s="8"/>
      <c r="H319" s="8"/>
      <c r="I319" s="8"/>
      <c r="J319" s="9"/>
      <c r="K319" s="8"/>
      <c r="L319" s="8"/>
      <c r="M319" s="9"/>
    </row>
    <row r="320" spans="1:13" ht="13.8">
      <c r="A320" s="8"/>
      <c r="B320" s="8"/>
      <c r="C320" s="8"/>
      <c r="D320" s="9"/>
      <c r="E320" s="8"/>
      <c r="F320" s="8"/>
      <c r="G320" s="8"/>
      <c r="H320" s="8"/>
      <c r="I320" s="8"/>
      <c r="J320" s="9"/>
      <c r="K320" s="8"/>
      <c r="L320" s="8"/>
      <c r="M320" s="9"/>
    </row>
    <row r="321" spans="1:13" ht="13.8">
      <c r="A321" s="8"/>
      <c r="B321" s="8"/>
      <c r="C321" s="8"/>
      <c r="D321" s="8"/>
      <c r="E321" s="8"/>
      <c r="F321" s="8"/>
      <c r="G321" s="8"/>
      <c r="H321" s="8"/>
      <c r="I321" s="8"/>
      <c r="J321" s="9"/>
      <c r="K321" s="8"/>
      <c r="L321" s="8"/>
      <c r="M321" s="9"/>
    </row>
    <row r="322" spans="1:13" ht="13.8">
      <c r="A322" s="8"/>
      <c r="B322" s="8"/>
      <c r="C322" s="8"/>
      <c r="D322" s="8"/>
      <c r="E322" s="8"/>
      <c r="F322" s="8"/>
      <c r="G322" s="8"/>
      <c r="H322" s="8"/>
      <c r="I322" s="8"/>
      <c r="J322" s="9"/>
      <c r="K322" s="8"/>
      <c r="L322" s="8"/>
      <c r="M322" s="9"/>
    </row>
    <row r="323" spans="1:13" ht="13.8">
      <c r="A323" s="8"/>
      <c r="B323" s="8"/>
      <c r="C323" s="8"/>
      <c r="D323" s="8"/>
      <c r="E323" s="8"/>
      <c r="F323" s="8"/>
      <c r="G323" s="8"/>
      <c r="H323" s="8"/>
      <c r="I323" s="8"/>
      <c r="J323" s="9"/>
      <c r="K323" s="8"/>
      <c r="L323" s="8"/>
      <c r="M323" s="9"/>
    </row>
    <row r="324" spans="1:13" ht="13.8">
      <c r="A324" s="8"/>
      <c r="B324" s="8"/>
      <c r="C324" s="8"/>
      <c r="D324" s="8"/>
      <c r="E324" s="8"/>
      <c r="F324" s="8"/>
      <c r="G324" s="8"/>
      <c r="H324" s="8"/>
      <c r="I324" s="8"/>
      <c r="J324" s="9"/>
      <c r="K324" s="8"/>
      <c r="L324" s="8"/>
      <c r="M324" s="9"/>
    </row>
    <row r="325" spans="1:13" ht="13.8">
      <c r="A325" s="8"/>
      <c r="B325" s="8"/>
      <c r="C325" s="8"/>
      <c r="D325" s="8"/>
      <c r="E325" s="8"/>
      <c r="F325" s="8"/>
      <c r="G325" s="8"/>
      <c r="H325" s="8"/>
      <c r="I325" s="8"/>
      <c r="J325" s="9"/>
      <c r="K325" s="8"/>
      <c r="L325" s="8"/>
      <c r="M325" s="9"/>
    </row>
    <row r="326" spans="1:13" ht="13.8">
      <c r="A326" s="8"/>
      <c r="B326" s="8"/>
      <c r="C326" s="8"/>
      <c r="D326" s="8"/>
      <c r="E326" s="8"/>
      <c r="F326" s="8"/>
      <c r="G326" s="8"/>
      <c r="H326" s="8"/>
      <c r="I326" s="8"/>
      <c r="J326" s="9"/>
      <c r="K326" s="8"/>
      <c r="L326" s="8"/>
      <c r="M326" s="9"/>
    </row>
    <row r="327" spans="1:13" ht="13.8">
      <c r="A327" s="8"/>
      <c r="B327" s="8"/>
      <c r="C327" s="8"/>
      <c r="D327" s="9"/>
      <c r="E327" s="8"/>
      <c r="F327" s="8"/>
      <c r="G327" s="8"/>
      <c r="H327" s="8"/>
      <c r="I327" s="8"/>
      <c r="J327" s="9"/>
      <c r="K327" s="8"/>
      <c r="L327" s="8"/>
      <c r="M327" s="9"/>
    </row>
    <row r="328" spans="1:13" ht="13.8">
      <c r="A328" s="8"/>
      <c r="B328" s="8"/>
      <c r="C328" s="8"/>
      <c r="D328" s="8"/>
      <c r="E328" s="8"/>
      <c r="F328" s="8"/>
      <c r="G328" s="8"/>
      <c r="H328" s="8"/>
      <c r="I328" s="8"/>
      <c r="J328" s="9"/>
      <c r="K328" s="8"/>
      <c r="L328" s="8"/>
      <c r="M328" s="9"/>
    </row>
    <row r="329" spans="1:13" ht="13.8">
      <c r="A329" s="8"/>
      <c r="B329" s="8"/>
      <c r="C329" s="8"/>
      <c r="D329" s="8"/>
      <c r="E329" s="8"/>
      <c r="F329" s="8"/>
      <c r="G329" s="8"/>
      <c r="H329" s="8"/>
      <c r="I329" s="8"/>
      <c r="J329" s="9"/>
      <c r="K329" s="8"/>
      <c r="L329" s="8"/>
      <c r="M329" s="9"/>
    </row>
    <row r="330" spans="1:13" ht="13.8">
      <c r="A330" s="8"/>
      <c r="B330" s="8"/>
      <c r="C330" s="8"/>
      <c r="D330" s="8"/>
      <c r="E330" s="8"/>
      <c r="F330" s="8"/>
      <c r="G330" s="8"/>
      <c r="H330" s="8"/>
      <c r="I330" s="8"/>
      <c r="J330" s="9"/>
      <c r="K330" s="8"/>
      <c r="L330" s="8"/>
      <c r="M330" s="9"/>
    </row>
    <row r="331" spans="1:13" ht="13.8">
      <c r="A331" s="8"/>
      <c r="B331" s="8"/>
      <c r="C331" s="8"/>
      <c r="D331" s="8"/>
      <c r="E331" s="8"/>
      <c r="F331" s="8"/>
      <c r="G331" s="8"/>
      <c r="H331" s="8"/>
      <c r="I331" s="8"/>
      <c r="J331" s="9"/>
      <c r="K331" s="8"/>
      <c r="L331" s="8"/>
      <c r="M331" s="9"/>
    </row>
    <row r="332" spans="1:13" ht="13.8">
      <c r="A332" s="8"/>
      <c r="B332" s="8"/>
      <c r="C332" s="8"/>
      <c r="D332" s="8"/>
      <c r="E332" s="8"/>
      <c r="F332" s="8"/>
      <c r="G332" s="8"/>
      <c r="H332" s="8"/>
      <c r="I332" s="8"/>
      <c r="J332" s="9"/>
      <c r="K332" s="8"/>
      <c r="L332" s="8"/>
      <c r="M332" s="9"/>
    </row>
    <row r="333" spans="1:13" ht="13.8">
      <c r="A333" s="8"/>
      <c r="B333" s="8"/>
      <c r="C333" s="8"/>
      <c r="D333" s="8"/>
      <c r="E333" s="8"/>
      <c r="F333" s="8"/>
      <c r="G333" s="8"/>
      <c r="H333" s="8"/>
      <c r="I333" s="8"/>
      <c r="J333" s="9"/>
      <c r="K333" s="8"/>
      <c r="L333" s="8"/>
      <c r="M333" s="9"/>
    </row>
    <row r="334" spans="1:13" ht="13.8">
      <c r="A334" s="8"/>
      <c r="B334" s="8"/>
      <c r="C334" s="8"/>
      <c r="D334" s="8"/>
      <c r="E334" s="8"/>
      <c r="F334" s="8"/>
      <c r="G334" s="8"/>
      <c r="H334" s="8"/>
      <c r="I334" s="8"/>
      <c r="J334" s="9"/>
      <c r="K334" s="8"/>
      <c r="L334" s="8"/>
      <c r="M334" s="9"/>
    </row>
    <row r="335" spans="1:13" ht="13.8">
      <c r="A335" s="8"/>
      <c r="B335" s="8"/>
      <c r="C335" s="8"/>
      <c r="D335" s="8"/>
      <c r="E335" s="8"/>
      <c r="F335" s="8"/>
      <c r="G335" s="8"/>
      <c r="H335" s="8"/>
      <c r="I335" s="8"/>
      <c r="J335" s="9"/>
      <c r="K335" s="8"/>
      <c r="L335" s="8"/>
      <c r="M335" s="9"/>
    </row>
    <row r="336" spans="1:13" ht="13.8">
      <c r="A336" s="8"/>
      <c r="B336" s="8"/>
      <c r="C336" s="8"/>
      <c r="D336" s="8"/>
      <c r="E336" s="8"/>
      <c r="F336" s="8"/>
      <c r="G336" s="8"/>
      <c r="H336" s="8"/>
      <c r="I336" s="8"/>
      <c r="J336" s="9"/>
      <c r="K336" s="8"/>
      <c r="L336" s="8"/>
      <c r="M336" s="9"/>
    </row>
    <row r="337" spans="1:13" ht="13.8">
      <c r="A337" s="8"/>
      <c r="B337" s="8"/>
      <c r="C337" s="8"/>
      <c r="D337" s="8"/>
      <c r="E337" s="8"/>
      <c r="F337" s="8"/>
      <c r="G337" s="8"/>
      <c r="H337" s="8"/>
      <c r="I337" s="8"/>
      <c r="J337" s="9"/>
      <c r="K337" s="8"/>
      <c r="L337" s="8"/>
      <c r="M337" s="9"/>
    </row>
    <row r="338" spans="1:13" ht="13.8">
      <c r="A338" s="8"/>
      <c r="B338" s="8"/>
      <c r="C338" s="8"/>
      <c r="D338" s="8"/>
      <c r="E338" s="8"/>
      <c r="F338" s="8"/>
      <c r="G338" s="8"/>
      <c r="H338" s="8"/>
      <c r="I338" s="8"/>
      <c r="J338" s="9"/>
      <c r="K338" s="8"/>
      <c r="L338" s="8"/>
      <c r="M338" s="9"/>
    </row>
    <row r="339" spans="1:13" ht="13.8">
      <c r="A339" s="8"/>
      <c r="B339" s="8"/>
      <c r="C339" s="8"/>
      <c r="D339" s="8"/>
      <c r="E339" s="8"/>
      <c r="F339" s="8"/>
      <c r="G339" s="8"/>
      <c r="H339" s="8"/>
      <c r="I339" s="8"/>
      <c r="J339" s="9"/>
      <c r="K339" s="8"/>
      <c r="L339" s="8"/>
      <c r="M339" s="9"/>
    </row>
    <row r="340" spans="1:13" ht="13.8">
      <c r="A340" s="8"/>
      <c r="B340" s="8"/>
      <c r="C340" s="8"/>
      <c r="D340" s="8"/>
      <c r="E340" s="8"/>
      <c r="F340" s="8"/>
      <c r="G340" s="8"/>
      <c r="H340" s="8"/>
      <c r="I340" s="8"/>
      <c r="J340" s="9"/>
      <c r="K340" s="8"/>
      <c r="L340" s="8"/>
      <c r="M340" s="9"/>
    </row>
    <row r="341" spans="1:13" ht="13.8">
      <c r="A341" s="8"/>
      <c r="B341" s="8"/>
      <c r="C341" s="8"/>
      <c r="D341" s="8"/>
      <c r="E341" s="8"/>
      <c r="F341" s="8"/>
      <c r="G341" s="8"/>
      <c r="H341" s="8"/>
      <c r="I341" s="8"/>
      <c r="J341" s="9"/>
      <c r="K341" s="8"/>
      <c r="L341" s="8"/>
      <c r="M341" s="9"/>
    </row>
    <row r="342" spans="1:13" ht="13.8">
      <c r="A342" s="8"/>
      <c r="B342" s="8"/>
      <c r="C342" s="8"/>
      <c r="D342" s="9"/>
      <c r="E342" s="8"/>
      <c r="F342" s="8"/>
      <c r="G342" s="8"/>
      <c r="H342" s="8"/>
      <c r="I342" s="8"/>
      <c r="J342" s="9"/>
      <c r="K342" s="8"/>
      <c r="L342" s="8"/>
      <c r="M342" s="9"/>
    </row>
    <row r="343" spans="1:13" ht="13.8">
      <c r="A343" s="8"/>
      <c r="B343" s="8"/>
      <c r="C343" s="8"/>
      <c r="D343" s="9"/>
      <c r="E343" s="8"/>
      <c r="F343" s="8"/>
      <c r="G343" s="8"/>
      <c r="H343" s="8"/>
      <c r="I343" s="8"/>
      <c r="J343" s="9"/>
      <c r="K343" s="8"/>
      <c r="L343" s="8"/>
      <c r="M343" s="9"/>
    </row>
    <row r="344" spans="1:13" ht="13.8">
      <c r="A344" s="8"/>
      <c r="B344" s="8"/>
      <c r="C344" s="8"/>
      <c r="D344" s="9"/>
      <c r="E344" s="8"/>
      <c r="F344" s="8"/>
      <c r="G344" s="8"/>
      <c r="H344" s="8"/>
      <c r="I344" s="8"/>
      <c r="J344" s="9"/>
      <c r="K344" s="8"/>
      <c r="L344" s="8"/>
      <c r="M344" s="9"/>
    </row>
    <row r="345" spans="1:13" ht="13.8">
      <c r="A345" s="8"/>
      <c r="B345" s="8"/>
      <c r="C345" s="8"/>
      <c r="D345" s="9"/>
      <c r="E345" s="8"/>
      <c r="F345" s="8"/>
      <c r="G345" s="8"/>
      <c r="H345" s="8"/>
      <c r="I345" s="8"/>
      <c r="J345" s="9"/>
      <c r="K345" s="8"/>
      <c r="L345" s="8"/>
      <c r="M345" s="9"/>
    </row>
    <row r="346" spans="1:13" ht="13.8">
      <c r="A346" s="8"/>
      <c r="B346" s="8"/>
      <c r="C346" s="8"/>
      <c r="D346" s="9"/>
      <c r="E346" s="8"/>
      <c r="F346" s="8"/>
      <c r="G346" s="8"/>
      <c r="H346" s="8"/>
      <c r="I346" s="8"/>
      <c r="J346" s="9"/>
      <c r="K346" s="8"/>
      <c r="L346" s="8"/>
      <c r="M346" s="9"/>
    </row>
    <row r="347" spans="1:13" ht="13.8">
      <c r="A347" s="8"/>
      <c r="B347" s="8"/>
      <c r="C347" s="8"/>
      <c r="D347" s="8"/>
      <c r="E347" s="8"/>
      <c r="F347" s="8"/>
      <c r="G347" s="8"/>
      <c r="H347" s="8"/>
      <c r="I347" s="8"/>
      <c r="J347" s="9"/>
      <c r="K347" s="8"/>
      <c r="L347" s="8"/>
      <c r="M347" s="9"/>
    </row>
    <row r="348" spans="1:13" ht="13.8">
      <c r="A348" s="8"/>
      <c r="B348" s="8"/>
      <c r="C348" s="8"/>
      <c r="D348" s="8"/>
      <c r="E348" s="8"/>
      <c r="F348" s="8"/>
      <c r="G348" s="8"/>
      <c r="H348" s="8"/>
      <c r="I348" s="8"/>
      <c r="J348" s="9"/>
      <c r="K348" s="8"/>
      <c r="L348" s="8"/>
      <c r="M348" s="9"/>
    </row>
    <row r="349" spans="1:13" ht="13.8">
      <c r="A349" s="8"/>
      <c r="B349" s="8"/>
      <c r="C349" s="8"/>
      <c r="D349" s="8"/>
      <c r="E349" s="8"/>
      <c r="F349" s="8"/>
      <c r="G349" s="8"/>
      <c r="H349" s="8"/>
      <c r="I349" s="8"/>
      <c r="J349" s="9"/>
      <c r="K349" s="8"/>
      <c r="L349" s="8"/>
      <c r="M349" s="9"/>
    </row>
    <row r="350" spans="1:13" ht="13.8">
      <c r="A350" s="8"/>
      <c r="B350" s="8"/>
      <c r="C350" s="8"/>
      <c r="D350" s="8"/>
      <c r="E350" s="8"/>
      <c r="F350" s="8"/>
      <c r="G350" s="8"/>
      <c r="H350" s="8"/>
      <c r="I350" s="8"/>
      <c r="J350" s="9"/>
      <c r="K350" s="8"/>
      <c r="L350" s="8"/>
      <c r="M350" s="9"/>
    </row>
    <row r="351" spans="1:13" ht="13.8">
      <c r="A351" s="8"/>
      <c r="B351" s="8"/>
      <c r="C351" s="8"/>
      <c r="D351" s="8"/>
      <c r="E351" s="8"/>
      <c r="F351" s="8"/>
      <c r="G351" s="8"/>
      <c r="H351" s="8"/>
      <c r="I351" s="8"/>
      <c r="J351" s="9"/>
      <c r="K351" s="8"/>
      <c r="L351" s="8"/>
      <c r="M351" s="9"/>
    </row>
    <row r="352" spans="1:13" ht="13.8">
      <c r="A352" s="8"/>
      <c r="B352" s="8"/>
      <c r="C352" s="8"/>
      <c r="D352" s="8"/>
      <c r="E352" s="8"/>
      <c r="F352" s="8"/>
      <c r="G352" s="8"/>
      <c r="H352" s="8"/>
      <c r="I352" s="8"/>
      <c r="J352" s="9"/>
      <c r="K352" s="8"/>
      <c r="L352" s="8"/>
      <c r="M352" s="9"/>
    </row>
    <row r="353" spans="1:13" ht="13.8">
      <c r="A353" s="8"/>
      <c r="B353" s="8"/>
      <c r="C353" s="8"/>
      <c r="D353" s="8"/>
      <c r="E353" s="8"/>
      <c r="F353" s="8"/>
      <c r="G353" s="8"/>
      <c r="H353" s="8"/>
      <c r="I353" s="8"/>
      <c r="J353" s="9"/>
      <c r="K353" s="8"/>
      <c r="L353" s="8"/>
      <c r="M353" s="9"/>
    </row>
    <row r="354" spans="1:13" ht="13.8">
      <c r="A354" s="8"/>
      <c r="B354" s="8"/>
      <c r="C354" s="8"/>
      <c r="D354" s="9"/>
      <c r="E354" s="8"/>
      <c r="F354" s="8"/>
      <c r="G354" s="8"/>
      <c r="H354" s="8"/>
      <c r="I354" s="8"/>
      <c r="J354" s="9"/>
      <c r="K354" s="8"/>
      <c r="L354" s="8"/>
      <c r="M354" s="9"/>
    </row>
    <row r="355" spans="1:13" ht="13.8">
      <c r="A355" s="8"/>
      <c r="B355" s="8"/>
      <c r="C355" s="8"/>
      <c r="D355" s="9"/>
      <c r="E355" s="8"/>
      <c r="F355" s="8"/>
      <c r="G355" s="8"/>
      <c r="H355" s="8"/>
      <c r="I355" s="8"/>
      <c r="J355" s="9"/>
      <c r="K355" s="8"/>
      <c r="L355" s="8"/>
      <c r="M355" s="9"/>
    </row>
    <row r="356" spans="1:13" ht="13.8">
      <c r="A356" s="8"/>
      <c r="B356" s="8"/>
      <c r="C356" s="8"/>
      <c r="D356" s="9"/>
      <c r="E356" s="8"/>
      <c r="F356" s="8"/>
      <c r="G356" s="8"/>
      <c r="H356" s="8"/>
      <c r="I356" s="8"/>
      <c r="J356" s="9"/>
      <c r="K356" s="8"/>
      <c r="L356" s="8"/>
      <c r="M356" s="9"/>
    </row>
    <row r="357" spans="1:13" ht="13.8">
      <c r="A357" s="8"/>
      <c r="B357" s="8"/>
      <c r="C357" s="8"/>
      <c r="D357" s="9"/>
      <c r="E357" s="8"/>
      <c r="F357" s="8"/>
      <c r="G357" s="8"/>
      <c r="H357" s="8"/>
      <c r="I357" s="8"/>
      <c r="J357" s="9"/>
      <c r="K357" s="8"/>
      <c r="L357" s="8"/>
      <c r="M357" s="9"/>
    </row>
    <row r="358" spans="1:13" ht="13.8">
      <c r="A358" s="8"/>
      <c r="B358" s="8"/>
      <c r="C358" s="8"/>
      <c r="D358" s="8"/>
      <c r="E358" s="8"/>
      <c r="F358" s="8"/>
      <c r="G358" s="8"/>
      <c r="H358" s="8"/>
      <c r="I358" s="8"/>
      <c r="J358" s="9"/>
      <c r="K358" s="8"/>
      <c r="L358" s="8"/>
      <c r="M358" s="9"/>
    </row>
    <row r="359" spans="1:13" ht="13.8">
      <c r="A359" s="8"/>
      <c r="B359" s="8"/>
      <c r="C359" s="8"/>
      <c r="D359" s="8"/>
      <c r="E359" s="8"/>
      <c r="F359" s="8"/>
      <c r="G359" s="8"/>
      <c r="H359" s="8"/>
      <c r="I359" s="8"/>
      <c r="J359" s="9"/>
      <c r="K359" s="8"/>
      <c r="L359" s="8"/>
      <c r="M359" s="9"/>
    </row>
    <row r="360" spans="1:13" ht="13.8">
      <c r="A360" s="8"/>
      <c r="B360" s="8"/>
      <c r="C360" s="8"/>
      <c r="D360" s="9"/>
      <c r="E360" s="8"/>
      <c r="F360" s="8"/>
      <c r="G360" s="8"/>
      <c r="H360" s="8"/>
      <c r="I360" s="8"/>
      <c r="J360" s="9"/>
      <c r="K360" s="8"/>
      <c r="L360" s="8"/>
      <c r="M360" s="9"/>
    </row>
    <row r="361" spans="1:13" ht="13.8">
      <c r="A361" s="8"/>
      <c r="B361" s="8"/>
      <c r="C361" s="8"/>
      <c r="D361" s="8"/>
      <c r="E361" s="8"/>
      <c r="F361" s="8"/>
      <c r="G361" s="8"/>
      <c r="H361" s="8"/>
      <c r="I361" s="8"/>
      <c r="J361" s="9"/>
      <c r="K361" s="8"/>
      <c r="L361" s="8"/>
      <c r="M361" s="9"/>
    </row>
    <row r="362" spans="1:13" ht="13.8">
      <c r="A362" s="8"/>
      <c r="B362" s="8"/>
      <c r="C362" s="8"/>
      <c r="D362" s="8"/>
      <c r="E362" s="8"/>
      <c r="F362" s="8"/>
      <c r="G362" s="8"/>
      <c r="H362" s="8"/>
      <c r="I362" s="8"/>
      <c r="J362" s="9"/>
      <c r="K362" s="8"/>
      <c r="L362" s="8"/>
      <c r="M362" s="9"/>
    </row>
    <row r="363" spans="1:13" ht="13.8">
      <c r="A363" s="8"/>
      <c r="B363" s="8"/>
      <c r="C363" s="8"/>
      <c r="D363" s="8"/>
      <c r="E363" s="8"/>
      <c r="F363" s="8"/>
      <c r="G363" s="8"/>
      <c r="H363" s="8"/>
      <c r="I363" s="8"/>
      <c r="J363" s="9"/>
      <c r="K363" s="8"/>
      <c r="L363" s="8"/>
      <c r="M363" s="9"/>
    </row>
    <row r="364" spans="1:13" ht="13.8">
      <c r="A364" s="8"/>
      <c r="B364" s="8"/>
      <c r="C364" s="8"/>
      <c r="D364" s="8"/>
      <c r="E364" s="8"/>
      <c r="F364" s="8"/>
      <c r="G364" s="8"/>
      <c r="H364" s="8"/>
      <c r="I364" s="8"/>
      <c r="J364" s="9"/>
      <c r="K364" s="8"/>
      <c r="L364" s="8"/>
      <c r="M364" s="9"/>
    </row>
    <row r="365" spans="1:13" ht="13.8">
      <c r="A365" s="8"/>
      <c r="B365" s="8"/>
      <c r="C365" s="8"/>
      <c r="D365" s="8"/>
      <c r="E365" s="8"/>
      <c r="F365" s="8"/>
      <c r="G365" s="8"/>
      <c r="H365" s="8"/>
      <c r="I365" s="8"/>
      <c r="J365" s="9"/>
      <c r="K365" s="8"/>
      <c r="L365" s="8"/>
      <c r="M365" s="9"/>
    </row>
    <row r="366" spans="1:13" ht="13.8">
      <c r="A366" s="8"/>
      <c r="B366" s="8"/>
      <c r="C366" s="8"/>
      <c r="D366" s="8"/>
      <c r="E366" s="8"/>
      <c r="F366" s="8"/>
      <c r="G366" s="8"/>
      <c r="H366" s="8"/>
      <c r="I366" s="8"/>
      <c r="J366" s="9"/>
      <c r="K366" s="8"/>
      <c r="L366" s="8"/>
      <c r="M366" s="9"/>
    </row>
    <row r="367" spans="1:13" ht="13.8">
      <c r="A367" s="8"/>
      <c r="B367" s="8"/>
      <c r="C367" s="8"/>
      <c r="D367" s="8"/>
      <c r="E367" s="8"/>
      <c r="F367" s="8"/>
      <c r="G367" s="8"/>
      <c r="H367" s="8"/>
      <c r="I367" s="8"/>
      <c r="J367" s="9"/>
      <c r="K367" s="8"/>
      <c r="L367" s="8"/>
      <c r="M367" s="9"/>
    </row>
    <row r="368" spans="1:13" ht="13.8">
      <c r="A368" s="8"/>
      <c r="B368" s="8"/>
      <c r="C368" s="8"/>
      <c r="D368" s="8"/>
      <c r="E368" s="8"/>
      <c r="F368" s="8"/>
      <c r="G368" s="8"/>
      <c r="H368" s="8"/>
      <c r="I368" s="8"/>
      <c r="J368" s="9"/>
      <c r="K368" s="8"/>
      <c r="L368" s="8"/>
      <c r="M368" s="9"/>
    </row>
    <row r="369" spans="1:13" ht="13.8">
      <c r="A369" s="8"/>
      <c r="B369" s="8"/>
      <c r="C369" s="8"/>
      <c r="D369" s="8"/>
      <c r="E369" s="8"/>
      <c r="F369" s="8"/>
      <c r="G369" s="8"/>
      <c r="H369" s="8"/>
      <c r="I369" s="8"/>
      <c r="J369" s="9"/>
      <c r="K369" s="8"/>
      <c r="L369" s="8"/>
      <c r="M369" s="9"/>
    </row>
    <row r="370" spans="1:13" ht="13.8">
      <c r="A370" s="8"/>
      <c r="B370" s="8"/>
      <c r="C370" s="8"/>
      <c r="D370" s="8"/>
      <c r="E370" s="8"/>
      <c r="F370" s="8"/>
      <c r="G370" s="8"/>
      <c r="H370" s="8"/>
      <c r="I370" s="8"/>
      <c r="J370" s="9"/>
      <c r="K370" s="8"/>
      <c r="L370" s="8"/>
      <c r="M370" s="9"/>
    </row>
    <row r="371" spans="1:13" ht="13.8">
      <c r="A371" s="8"/>
      <c r="B371" s="8"/>
      <c r="C371" s="8"/>
      <c r="D371" s="8"/>
      <c r="E371" s="8"/>
      <c r="F371" s="8"/>
      <c r="G371" s="8"/>
      <c r="H371" s="8"/>
      <c r="I371" s="8"/>
      <c r="J371" s="9"/>
      <c r="K371" s="8"/>
      <c r="L371" s="8"/>
      <c r="M371" s="9"/>
    </row>
    <row r="372" spans="1:13" ht="13.8">
      <c r="A372" s="8"/>
      <c r="B372" s="8"/>
      <c r="C372" s="8"/>
      <c r="D372" s="8"/>
      <c r="E372" s="8"/>
      <c r="F372" s="8"/>
      <c r="G372" s="8"/>
      <c r="H372" s="8"/>
      <c r="I372" s="8"/>
      <c r="J372" s="9"/>
      <c r="K372" s="8"/>
      <c r="L372" s="8"/>
      <c r="M372" s="9"/>
    </row>
    <row r="373" spans="1:13" ht="13.8">
      <c r="A373" s="8"/>
      <c r="B373" s="8"/>
      <c r="C373" s="8"/>
      <c r="D373" s="8"/>
      <c r="E373" s="8"/>
      <c r="F373" s="8"/>
      <c r="G373" s="8"/>
      <c r="H373" s="8"/>
      <c r="I373" s="8"/>
      <c r="J373" s="9"/>
      <c r="K373" s="8"/>
      <c r="L373" s="8"/>
      <c r="M373" s="9"/>
    </row>
    <row r="374" spans="1:13" ht="13.8">
      <c r="A374" s="8"/>
      <c r="B374" s="8"/>
      <c r="C374" s="8"/>
      <c r="D374" s="8"/>
      <c r="E374" s="8"/>
      <c r="F374" s="8"/>
      <c r="G374" s="8"/>
      <c r="H374" s="8"/>
      <c r="I374" s="8"/>
      <c r="J374" s="9"/>
      <c r="K374" s="8"/>
      <c r="L374" s="8"/>
      <c r="M374" s="9"/>
    </row>
    <row r="375" spans="1:13" ht="13.8">
      <c r="A375" s="8"/>
      <c r="B375" s="8"/>
      <c r="C375" s="8"/>
      <c r="D375" s="8"/>
      <c r="E375" s="8"/>
      <c r="F375" s="8"/>
      <c r="G375" s="8"/>
      <c r="H375" s="8"/>
      <c r="I375" s="8"/>
      <c r="J375" s="9"/>
      <c r="K375" s="8"/>
      <c r="L375" s="8"/>
      <c r="M375" s="9"/>
    </row>
    <row r="376" spans="1:13" ht="13.8">
      <c r="A376" s="8"/>
      <c r="B376" s="8"/>
      <c r="C376" s="8"/>
      <c r="D376" s="8"/>
      <c r="E376" s="8"/>
      <c r="F376" s="8"/>
      <c r="G376" s="8"/>
      <c r="H376" s="8"/>
      <c r="I376" s="8"/>
      <c r="J376" s="9"/>
      <c r="K376" s="8"/>
      <c r="L376" s="8"/>
      <c r="M376" s="9"/>
    </row>
    <row r="377" spans="1:13" ht="13.8">
      <c r="A377" s="8"/>
      <c r="B377" s="8"/>
      <c r="C377" s="8"/>
      <c r="D377" s="8"/>
      <c r="E377" s="8"/>
      <c r="F377" s="8"/>
      <c r="G377" s="8"/>
      <c r="H377" s="8"/>
      <c r="I377" s="8"/>
      <c r="J377" s="9"/>
      <c r="K377" s="8"/>
      <c r="L377" s="8"/>
      <c r="M377" s="9"/>
    </row>
    <row r="378" spans="1:13" ht="13.8">
      <c r="A378" s="8"/>
      <c r="B378" s="8"/>
      <c r="C378" s="8"/>
      <c r="D378" s="8"/>
      <c r="E378" s="8"/>
      <c r="F378" s="8"/>
      <c r="G378" s="8"/>
      <c r="H378" s="8"/>
      <c r="I378" s="8"/>
      <c r="J378" s="9"/>
      <c r="K378" s="8"/>
      <c r="L378" s="8"/>
      <c r="M378" s="9"/>
    </row>
    <row r="379" spans="1:13" ht="13.8">
      <c r="A379" s="8"/>
      <c r="B379" s="8"/>
      <c r="C379" s="8"/>
      <c r="D379" s="9"/>
      <c r="E379" s="8"/>
      <c r="F379" s="8"/>
      <c r="G379" s="8"/>
      <c r="H379" s="8"/>
      <c r="I379" s="8"/>
      <c r="J379" s="9"/>
      <c r="K379" s="8"/>
      <c r="L379" s="8"/>
      <c r="M379" s="9"/>
    </row>
    <row r="380" spans="1:13" ht="13.8">
      <c r="A380" s="8"/>
      <c r="B380" s="8"/>
      <c r="C380" s="8"/>
      <c r="D380" s="9"/>
      <c r="E380" s="8"/>
      <c r="F380" s="8"/>
      <c r="G380" s="8"/>
      <c r="H380" s="8"/>
      <c r="I380" s="8"/>
      <c r="J380" s="9"/>
      <c r="K380" s="8"/>
      <c r="L380" s="8"/>
      <c r="M380" s="9"/>
    </row>
    <row r="381" spans="1:13" ht="13.8">
      <c r="A381" s="8"/>
      <c r="B381" s="8"/>
      <c r="C381" s="8"/>
      <c r="D381" s="9"/>
      <c r="E381" s="8"/>
      <c r="F381" s="8"/>
      <c r="G381" s="8"/>
      <c r="H381" s="8"/>
      <c r="I381" s="8"/>
      <c r="J381" s="9"/>
      <c r="K381" s="8"/>
      <c r="L381" s="8"/>
      <c r="M381" s="9"/>
    </row>
    <row r="382" spans="1:13" ht="13.8">
      <c r="A382" s="8"/>
      <c r="B382" s="8"/>
      <c r="C382" s="8"/>
      <c r="D382" s="9"/>
      <c r="E382" s="8"/>
      <c r="F382" s="8"/>
      <c r="G382" s="8"/>
      <c r="H382" s="8"/>
      <c r="I382" s="8"/>
      <c r="J382" s="9"/>
      <c r="K382" s="8"/>
      <c r="L382" s="8"/>
      <c r="M382" s="9"/>
    </row>
    <row r="383" spans="1:13" ht="13.8">
      <c r="A383" s="8"/>
      <c r="B383" s="8"/>
      <c r="C383" s="8"/>
      <c r="D383" s="9"/>
      <c r="E383" s="8"/>
      <c r="F383" s="8"/>
      <c r="G383" s="8"/>
      <c r="H383" s="8"/>
      <c r="I383" s="8"/>
      <c r="J383" s="9"/>
      <c r="K383" s="8"/>
      <c r="L383" s="8"/>
      <c r="M383" s="9"/>
    </row>
    <row r="384" spans="1:13" ht="13.8">
      <c r="A384" s="8"/>
      <c r="B384" s="8"/>
      <c r="C384" s="8"/>
      <c r="D384" s="9"/>
      <c r="E384" s="8"/>
      <c r="F384" s="8"/>
      <c r="G384" s="8"/>
      <c r="H384" s="8"/>
      <c r="I384" s="8"/>
      <c r="J384" s="9"/>
      <c r="K384" s="8"/>
      <c r="L384" s="8"/>
      <c r="M384" s="9"/>
    </row>
    <row r="385" spans="1:13" ht="13.8">
      <c r="A385" s="8"/>
      <c r="B385" s="8"/>
      <c r="C385" s="8"/>
      <c r="D385" s="9"/>
      <c r="E385" s="8"/>
      <c r="F385" s="8"/>
      <c r="G385" s="8"/>
      <c r="H385" s="8"/>
      <c r="I385" s="8"/>
      <c r="J385" s="9"/>
      <c r="K385" s="8"/>
      <c r="L385" s="8"/>
      <c r="M385" s="9"/>
    </row>
    <row r="386" spans="1:13" ht="13.8">
      <c r="A386" s="8"/>
      <c r="B386" s="8"/>
      <c r="C386" s="8"/>
      <c r="D386" s="9"/>
      <c r="E386" s="8"/>
      <c r="F386" s="8"/>
      <c r="G386" s="8"/>
      <c r="H386" s="8"/>
      <c r="I386" s="8"/>
      <c r="J386" s="9"/>
      <c r="K386" s="8"/>
      <c r="L386" s="8"/>
      <c r="M386" s="9"/>
    </row>
    <row r="387" spans="1:13" ht="13.8">
      <c r="A387" s="8"/>
      <c r="B387" s="8"/>
      <c r="C387" s="8"/>
      <c r="D387" s="9"/>
      <c r="E387" s="8"/>
      <c r="F387" s="8"/>
      <c r="G387" s="8"/>
      <c r="H387" s="8"/>
      <c r="I387" s="8"/>
      <c r="J387" s="9"/>
      <c r="K387" s="8"/>
      <c r="L387" s="8"/>
      <c r="M387" s="9"/>
    </row>
    <row r="388" spans="1:13" ht="13.8">
      <c r="A388" s="8"/>
      <c r="B388" s="8"/>
      <c r="C388" s="8"/>
      <c r="D388" s="9"/>
      <c r="E388" s="8"/>
      <c r="F388" s="8"/>
      <c r="G388" s="8"/>
      <c r="H388" s="8"/>
      <c r="I388" s="8"/>
      <c r="J388" s="9"/>
      <c r="K388" s="8"/>
      <c r="L388" s="8"/>
      <c r="M388" s="9"/>
    </row>
    <row r="389" spans="1:13" ht="13.8">
      <c r="A389" s="8"/>
      <c r="B389" s="8"/>
      <c r="C389" s="8"/>
      <c r="D389" s="9"/>
      <c r="E389" s="8"/>
      <c r="F389" s="8"/>
      <c r="G389" s="8"/>
      <c r="H389" s="8"/>
      <c r="I389" s="8"/>
      <c r="J389" s="9"/>
      <c r="K389" s="8"/>
      <c r="L389" s="8"/>
      <c r="M389" s="9"/>
    </row>
    <row r="390" spans="1:13" ht="13.8">
      <c r="A390" s="8"/>
      <c r="B390" s="8"/>
      <c r="C390" s="8"/>
      <c r="D390" s="8"/>
      <c r="E390" s="8"/>
      <c r="F390" s="8"/>
      <c r="G390" s="8"/>
      <c r="H390" s="8"/>
      <c r="I390" s="8"/>
      <c r="J390" s="9"/>
      <c r="K390" s="8"/>
      <c r="L390" s="8"/>
      <c r="M390" s="9"/>
    </row>
    <row r="391" spans="1:13" ht="13.8">
      <c r="A391" s="8"/>
      <c r="B391" s="8"/>
      <c r="C391" s="8"/>
      <c r="D391" s="8"/>
      <c r="E391" s="8"/>
      <c r="F391" s="8"/>
      <c r="G391" s="8"/>
      <c r="H391" s="8"/>
      <c r="I391" s="8"/>
      <c r="J391" s="9"/>
      <c r="K391" s="8"/>
      <c r="L391" s="8"/>
      <c r="M391" s="9"/>
    </row>
    <row r="392" spans="1:13" ht="13.8">
      <c r="A392" s="8"/>
      <c r="B392" s="8"/>
      <c r="C392" s="8"/>
      <c r="D392" s="8"/>
      <c r="E392" s="8"/>
      <c r="F392" s="8"/>
      <c r="G392" s="8"/>
      <c r="H392" s="8"/>
      <c r="I392" s="8"/>
      <c r="J392" s="9"/>
      <c r="K392" s="8"/>
      <c r="L392" s="8"/>
      <c r="M392" s="9"/>
    </row>
    <row r="393" spans="1:13" ht="13.8">
      <c r="A393" s="8"/>
      <c r="B393" s="8"/>
      <c r="C393" s="8"/>
      <c r="D393" s="8"/>
      <c r="E393" s="8"/>
      <c r="F393" s="8"/>
      <c r="G393" s="8"/>
      <c r="H393" s="8"/>
      <c r="I393" s="8"/>
      <c r="J393" s="9"/>
      <c r="K393" s="8"/>
      <c r="L393" s="8"/>
      <c r="M393" s="9"/>
    </row>
    <row r="394" spans="1:13" ht="13.8">
      <c r="A394" s="8"/>
      <c r="B394" s="8"/>
      <c r="C394" s="8"/>
      <c r="D394" s="8"/>
      <c r="E394" s="8"/>
      <c r="F394" s="8"/>
      <c r="G394" s="8"/>
      <c r="H394" s="8"/>
      <c r="I394" s="8"/>
      <c r="J394" s="9"/>
      <c r="K394" s="8"/>
      <c r="L394" s="8"/>
      <c r="M394" s="9"/>
    </row>
    <row r="395" spans="1:13" ht="13.8">
      <c r="A395" s="8"/>
      <c r="B395" s="8"/>
      <c r="C395" s="8"/>
      <c r="D395" s="8"/>
      <c r="E395" s="8"/>
      <c r="F395" s="8"/>
      <c r="G395" s="8"/>
      <c r="H395" s="8"/>
      <c r="I395" s="8"/>
      <c r="J395" s="9"/>
      <c r="K395" s="8"/>
      <c r="L395" s="8"/>
      <c r="M395" s="9"/>
    </row>
    <row r="396" spans="1:13" ht="13.8">
      <c r="A396" s="8"/>
      <c r="B396" s="8"/>
      <c r="C396" s="8"/>
      <c r="D396" s="8"/>
      <c r="E396" s="8"/>
      <c r="F396" s="8"/>
      <c r="G396" s="8"/>
      <c r="H396" s="8"/>
      <c r="I396" s="8"/>
      <c r="J396" s="9"/>
      <c r="K396" s="8"/>
      <c r="L396" s="8"/>
      <c r="M396" s="9"/>
    </row>
    <row r="397" spans="1:13" ht="13.8">
      <c r="A397" s="8"/>
      <c r="B397" s="8"/>
      <c r="C397" s="8"/>
      <c r="D397" s="8"/>
      <c r="E397" s="8"/>
      <c r="F397" s="8"/>
      <c r="G397" s="8"/>
      <c r="H397" s="8"/>
      <c r="I397" s="8"/>
      <c r="J397" s="9"/>
      <c r="K397" s="8"/>
      <c r="L397" s="8"/>
      <c r="M397" s="9"/>
    </row>
    <row r="398" spans="1:13" ht="13.8">
      <c r="A398" s="8"/>
      <c r="B398" s="8"/>
      <c r="C398" s="8"/>
      <c r="D398" s="9"/>
      <c r="E398" s="8"/>
      <c r="F398" s="8"/>
      <c r="G398" s="8"/>
      <c r="H398" s="8"/>
      <c r="I398" s="8"/>
      <c r="J398" s="9"/>
      <c r="K398" s="8"/>
      <c r="L398" s="8"/>
      <c r="M398" s="9"/>
    </row>
    <row r="399" spans="1:13" ht="13.8">
      <c r="A399" s="8"/>
      <c r="B399" s="8"/>
      <c r="C399" s="8"/>
      <c r="D399" s="9"/>
      <c r="E399" s="8"/>
      <c r="F399" s="8"/>
      <c r="G399" s="8"/>
      <c r="H399" s="8"/>
      <c r="I399" s="8"/>
      <c r="J399" s="9"/>
      <c r="K399" s="8"/>
      <c r="L399" s="8"/>
      <c r="M399" s="9"/>
    </row>
    <row r="400" spans="1:13" ht="13.8">
      <c r="A400" s="8"/>
      <c r="B400" s="8"/>
      <c r="C400" s="8"/>
      <c r="D400" s="9"/>
      <c r="E400" s="8"/>
      <c r="F400" s="8"/>
      <c r="G400" s="8"/>
      <c r="H400" s="8"/>
      <c r="I400" s="8"/>
      <c r="J400" s="9"/>
      <c r="K400" s="8"/>
      <c r="L400" s="8"/>
      <c r="M400" s="9"/>
    </row>
    <row r="401" spans="1:13" ht="13.8">
      <c r="A401" s="8"/>
      <c r="B401" s="8"/>
      <c r="C401" s="8"/>
      <c r="D401" s="8"/>
      <c r="E401" s="8"/>
      <c r="F401" s="8"/>
      <c r="G401" s="8"/>
      <c r="H401" s="8"/>
      <c r="I401" s="8"/>
      <c r="J401" s="9"/>
      <c r="K401" s="8"/>
      <c r="L401" s="8"/>
      <c r="M401" s="9"/>
    </row>
    <row r="402" spans="1:13" ht="13.8">
      <c r="A402" s="8"/>
      <c r="B402" s="8"/>
      <c r="C402" s="8"/>
      <c r="D402" s="8"/>
      <c r="E402" s="8"/>
      <c r="F402" s="8"/>
      <c r="G402" s="8"/>
      <c r="H402" s="8"/>
      <c r="I402" s="8"/>
      <c r="J402" s="9"/>
      <c r="K402" s="8"/>
      <c r="L402" s="8"/>
      <c r="M402" s="9"/>
    </row>
    <row r="403" spans="1:13" ht="13.8">
      <c r="A403" s="8"/>
      <c r="B403" s="8"/>
      <c r="C403" s="8"/>
      <c r="D403" s="8"/>
      <c r="E403" s="8"/>
      <c r="F403" s="8"/>
      <c r="G403" s="8"/>
      <c r="H403" s="8"/>
      <c r="I403" s="8"/>
      <c r="J403" s="9"/>
      <c r="K403" s="8"/>
      <c r="L403" s="8"/>
      <c r="M403" s="9"/>
    </row>
    <row r="404" spans="1:13" ht="13.8">
      <c r="A404" s="8"/>
      <c r="B404" s="8"/>
      <c r="C404" s="8"/>
      <c r="D404" s="8"/>
      <c r="E404" s="8"/>
      <c r="F404" s="8"/>
      <c r="G404" s="8"/>
      <c r="H404" s="8"/>
      <c r="I404" s="8"/>
      <c r="J404" s="9"/>
      <c r="K404" s="8"/>
      <c r="L404" s="8"/>
      <c r="M404" s="9"/>
    </row>
    <row r="405" spans="1:13" ht="13.8">
      <c r="A405" s="8"/>
      <c r="B405" s="8"/>
      <c r="C405" s="8"/>
      <c r="D405" s="8"/>
      <c r="E405" s="8"/>
      <c r="F405" s="8"/>
      <c r="G405" s="8"/>
      <c r="H405" s="8"/>
      <c r="I405" s="8"/>
      <c r="J405" s="9"/>
      <c r="K405" s="8"/>
      <c r="L405" s="8"/>
      <c r="M405" s="9"/>
    </row>
    <row r="406" spans="1:13" ht="13.8">
      <c r="A406" s="8"/>
      <c r="B406" s="8"/>
      <c r="C406" s="8"/>
      <c r="D406" s="8"/>
      <c r="E406" s="8"/>
      <c r="F406" s="8"/>
      <c r="G406" s="8"/>
      <c r="H406" s="8"/>
      <c r="I406" s="8"/>
      <c r="J406" s="9"/>
      <c r="K406" s="8"/>
      <c r="L406" s="8"/>
      <c r="M406" s="9"/>
    </row>
    <row r="407" spans="1:13" ht="13.8">
      <c r="A407" s="8"/>
      <c r="B407" s="8"/>
      <c r="C407" s="8"/>
      <c r="D407" s="8"/>
      <c r="E407" s="8"/>
      <c r="F407" s="8"/>
      <c r="G407" s="8"/>
      <c r="H407" s="8"/>
      <c r="I407" s="8"/>
      <c r="J407" s="9"/>
      <c r="K407" s="8"/>
      <c r="L407" s="8"/>
      <c r="M407" s="9"/>
    </row>
    <row r="408" spans="1:13" ht="13.8">
      <c r="A408" s="8"/>
      <c r="B408" s="8"/>
      <c r="C408" s="8"/>
      <c r="D408" s="8"/>
      <c r="E408" s="8"/>
      <c r="F408" s="8"/>
      <c r="G408" s="8"/>
      <c r="H408" s="8"/>
      <c r="I408" s="8"/>
      <c r="J408" s="9"/>
      <c r="K408" s="8"/>
      <c r="L408" s="8"/>
      <c r="M408" s="9"/>
    </row>
    <row r="409" spans="1:13" ht="13.8">
      <c r="A409" s="8"/>
      <c r="B409" s="8"/>
      <c r="C409" s="8"/>
      <c r="D409" s="8"/>
      <c r="E409" s="8"/>
      <c r="F409" s="8"/>
      <c r="G409" s="8"/>
      <c r="H409" s="8"/>
      <c r="I409" s="8"/>
      <c r="J409" s="9"/>
      <c r="K409" s="8"/>
      <c r="L409" s="8"/>
      <c r="M409" s="9"/>
    </row>
    <row r="410" spans="1:13" ht="13.8">
      <c r="A410" s="8"/>
      <c r="B410" s="8"/>
      <c r="C410" s="8"/>
      <c r="D410" s="8"/>
      <c r="E410" s="8"/>
      <c r="F410" s="8"/>
      <c r="G410" s="8"/>
      <c r="H410" s="8"/>
      <c r="I410" s="8"/>
      <c r="J410" s="9"/>
      <c r="K410" s="8"/>
      <c r="L410" s="8"/>
      <c r="M410" s="9"/>
    </row>
    <row r="411" spans="1:13" ht="13.8">
      <c r="A411" s="8"/>
      <c r="B411" s="8"/>
      <c r="C411" s="8"/>
      <c r="D411" s="8"/>
      <c r="E411" s="8"/>
      <c r="F411" s="8"/>
      <c r="G411" s="8"/>
      <c r="H411" s="8"/>
      <c r="I411" s="8"/>
      <c r="J411" s="9"/>
      <c r="K411" s="8"/>
      <c r="L411" s="8"/>
      <c r="M411" s="9"/>
    </row>
    <row r="412" spans="1:13" ht="13.8">
      <c r="A412" s="8"/>
      <c r="B412" s="8"/>
      <c r="C412" s="8"/>
      <c r="D412" s="8"/>
      <c r="E412" s="8"/>
      <c r="F412" s="8"/>
      <c r="G412" s="8"/>
      <c r="H412" s="8"/>
      <c r="I412" s="8"/>
      <c r="J412" s="9"/>
      <c r="K412" s="8"/>
      <c r="L412" s="8"/>
      <c r="M412" s="9"/>
    </row>
    <row r="413" spans="1:13" ht="13.8">
      <c r="A413" s="8"/>
      <c r="B413" s="8"/>
      <c r="C413" s="8"/>
      <c r="D413" s="8"/>
      <c r="E413" s="8"/>
      <c r="F413" s="8"/>
      <c r="G413" s="8"/>
      <c r="H413" s="8"/>
      <c r="I413" s="8"/>
      <c r="J413" s="9"/>
      <c r="K413" s="8"/>
      <c r="L413" s="8"/>
      <c r="M413" s="9"/>
    </row>
    <row r="414" spans="1:13" ht="13.8">
      <c r="A414" s="8"/>
      <c r="B414" s="8"/>
      <c r="C414" s="8"/>
      <c r="D414" s="8"/>
      <c r="E414" s="8"/>
      <c r="F414" s="8"/>
      <c r="G414" s="8"/>
      <c r="H414" s="8"/>
      <c r="I414" s="8"/>
      <c r="J414" s="9"/>
      <c r="K414" s="8"/>
      <c r="L414" s="8"/>
      <c r="M414" s="9"/>
    </row>
    <row r="415" spans="1:13" ht="13.8">
      <c r="A415" s="8"/>
      <c r="B415" s="8"/>
      <c r="C415" s="8"/>
      <c r="D415" s="8"/>
      <c r="E415" s="8"/>
      <c r="F415" s="8"/>
      <c r="G415" s="8"/>
      <c r="H415" s="8"/>
      <c r="I415" s="8"/>
      <c r="J415" s="9"/>
      <c r="K415" s="8"/>
      <c r="L415" s="8"/>
      <c r="M415" s="9"/>
    </row>
    <row r="416" spans="1:13" ht="13.8">
      <c r="A416" s="8"/>
      <c r="B416" s="8"/>
      <c r="C416" s="8"/>
      <c r="D416" s="8"/>
      <c r="E416" s="8"/>
      <c r="F416" s="8"/>
      <c r="G416" s="8"/>
      <c r="H416" s="8"/>
      <c r="I416" s="8"/>
      <c r="J416" s="9"/>
      <c r="K416" s="8"/>
      <c r="L416" s="8"/>
      <c r="M416" s="9"/>
    </row>
    <row r="417" spans="1:13" ht="13.8">
      <c r="A417" s="8"/>
      <c r="B417" s="8"/>
      <c r="C417" s="8"/>
      <c r="D417" s="8"/>
      <c r="E417" s="8"/>
      <c r="F417" s="8"/>
      <c r="G417" s="8"/>
      <c r="H417" s="8"/>
      <c r="I417" s="8"/>
      <c r="J417" s="9"/>
      <c r="K417" s="8"/>
      <c r="L417" s="8"/>
      <c r="M417" s="9"/>
    </row>
    <row r="418" spans="1:13" ht="13.8">
      <c r="A418" s="8"/>
      <c r="B418" s="8"/>
      <c r="C418" s="8"/>
      <c r="D418" s="8"/>
      <c r="E418" s="8"/>
      <c r="F418" s="8"/>
      <c r="G418" s="8"/>
      <c r="H418" s="8"/>
      <c r="I418" s="8"/>
      <c r="J418" s="9"/>
      <c r="K418" s="8"/>
      <c r="L418" s="8"/>
      <c r="M418" s="9"/>
    </row>
    <row r="419" spans="1:13" ht="13.8">
      <c r="A419" s="8"/>
      <c r="B419" s="8"/>
      <c r="C419" s="8"/>
      <c r="D419" s="8"/>
      <c r="E419" s="8"/>
      <c r="F419" s="8"/>
      <c r="G419" s="8"/>
      <c r="H419" s="8"/>
      <c r="I419" s="8"/>
      <c r="J419" s="9"/>
      <c r="K419" s="8"/>
      <c r="L419" s="8"/>
      <c r="M419" s="9"/>
    </row>
    <row r="420" spans="1:13" ht="13.8">
      <c r="A420" s="8"/>
      <c r="B420" s="8"/>
      <c r="C420" s="8"/>
      <c r="D420" s="8"/>
      <c r="E420" s="8"/>
      <c r="F420" s="8"/>
      <c r="G420" s="8"/>
      <c r="H420" s="8"/>
      <c r="I420" s="8"/>
      <c r="J420" s="9"/>
      <c r="K420" s="8"/>
      <c r="L420" s="8"/>
      <c r="M420" s="9"/>
    </row>
    <row r="421" spans="1:13" ht="13.8">
      <c r="A421" s="8"/>
      <c r="B421" s="8"/>
      <c r="C421" s="8"/>
      <c r="D421" s="8"/>
      <c r="E421" s="8"/>
      <c r="F421" s="8"/>
      <c r="G421" s="8"/>
      <c r="H421" s="8"/>
      <c r="I421" s="8"/>
      <c r="J421" s="9"/>
      <c r="K421" s="8"/>
      <c r="L421" s="8"/>
      <c r="M421" s="9"/>
    </row>
    <row r="422" spans="1:13" ht="13.8">
      <c r="A422" s="8"/>
      <c r="B422" s="8"/>
      <c r="C422" s="8"/>
      <c r="D422" s="8"/>
      <c r="E422" s="8"/>
      <c r="F422" s="8"/>
      <c r="G422" s="8"/>
      <c r="H422" s="8"/>
      <c r="I422" s="8"/>
      <c r="J422" s="9"/>
      <c r="K422" s="8"/>
      <c r="L422" s="8"/>
      <c r="M422" s="9"/>
    </row>
    <row r="423" spans="1:13" ht="13.8">
      <c r="A423" s="8"/>
      <c r="B423" s="8"/>
      <c r="C423" s="8"/>
      <c r="D423" s="8"/>
      <c r="E423" s="8"/>
      <c r="F423" s="8"/>
      <c r="G423" s="8"/>
      <c r="H423" s="8"/>
      <c r="I423" s="8"/>
      <c r="J423" s="9"/>
      <c r="K423" s="8"/>
      <c r="L423" s="8"/>
      <c r="M423" s="9"/>
    </row>
    <row r="424" spans="1:13" ht="13.8">
      <c r="A424" s="8"/>
      <c r="B424" s="8"/>
      <c r="C424" s="8"/>
      <c r="D424" s="9"/>
      <c r="E424" s="8"/>
      <c r="F424" s="8"/>
      <c r="G424" s="8"/>
      <c r="H424" s="8"/>
      <c r="I424" s="8"/>
      <c r="J424" s="9"/>
      <c r="K424" s="8"/>
      <c r="L424" s="8"/>
      <c r="M424" s="9"/>
    </row>
    <row r="425" spans="1:13" ht="13.8">
      <c r="A425" s="8"/>
      <c r="B425" s="8"/>
      <c r="C425" s="8"/>
      <c r="D425" s="9"/>
      <c r="E425" s="8"/>
      <c r="F425" s="8"/>
      <c r="G425" s="8"/>
      <c r="H425" s="8"/>
      <c r="I425" s="8"/>
      <c r="J425" s="9"/>
      <c r="K425" s="8"/>
      <c r="L425" s="8"/>
      <c r="M425" s="9"/>
    </row>
    <row r="426" spans="1:13" ht="13.8">
      <c r="A426" s="8"/>
      <c r="B426" s="8"/>
      <c r="C426" s="8"/>
      <c r="D426" s="9"/>
      <c r="E426" s="8"/>
      <c r="F426" s="8"/>
      <c r="G426" s="8"/>
      <c r="H426" s="8"/>
      <c r="I426" s="8"/>
      <c r="J426" s="9"/>
      <c r="K426" s="8"/>
      <c r="L426" s="8"/>
      <c r="M426" s="9"/>
    </row>
    <row r="427" spans="1:13" ht="13.8">
      <c r="A427" s="8"/>
      <c r="B427" s="8"/>
      <c r="C427" s="8"/>
      <c r="D427" s="9"/>
      <c r="E427" s="8"/>
      <c r="F427" s="8"/>
      <c r="G427" s="8"/>
      <c r="H427" s="8"/>
      <c r="I427" s="8"/>
      <c r="J427" s="9"/>
      <c r="K427" s="8"/>
      <c r="L427" s="8"/>
      <c r="M427" s="9"/>
    </row>
    <row r="428" spans="1:13" ht="13.8">
      <c r="A428" s="8"/>
      <c r="B428" s="8"/>
      <c r="C428" s="8"/>
      <c r="D428" s="9"/>
      <c r="E428" s="8"/>
      <c r="F428" s="8"/>
      <c r="G428" s="8"/>
      <c r="H428" s="8"/>
      <c r="I428" s="8"/>
      <c r="J428" s="9"/>
      <c r="K428" s="8"/>
      <c r="L428" s="8"/>
      <c r="M428" s="9"/>
    </row>
    <row r="429" spans="1:13" ht="13.8">
      <c r="A429" s="8"/>
      <c r="B429" s="8"/>
      <c r="C429" s="8"/>
      <c r="D429" s="9"/>
      <c r="E429" s="8"/>
      <c r="F429" s="8"/>
      <c r="G429" s="8"/>
      <c r="H429" s="8"/>
      <c r="I429" s="8"/>
      <c r="J429" s="9"/>
      <c r="K429" s="8"/>
      <c r="L429" s="8"/>
      <c r="M429" s="9"/>
    </row>
    <row r="430" spans="1:13" ht="13.8">
      <c r="A430" s="8"/>
      <c r="B430" s="8"/>
      <c r="C430" s="8"/>
      <c r="D430" s="8"/>
      <c r="E430" s="8"/>
      <c r="F430" s="8"/>
      <c r="G430" s="8"/>
      <c r="H430" s="8"/>
      <c r="I430" s="8"/>
      <c r="J430" s="9"/>
      <c r="K430" s="8"/>
      <c r="L430" s="8"/>
      <c r="M430" s="9"/>
    </row>
    <row r="431" spans="1:13" ht="13.8">
      <c r="A431" s="8"/>
      <c r="B431" s="8"/>
      <c r="C431" s="8"/>
      <c r="D431" s="8"/>
      <c r="E431" s="8"/>
      <c r="F431" s="8"/>
      <c r="G431" s="8"/>
      <c r="H431" s="8"/>
      <c r="I431" s="8"/>
      <c r="J431" s="9"/>
      <c r="K431" s="8"/>
      <c r="L431" s="8"/>
      <c r="M431" s="9"/>
    </row>
    <row r="432" spans="1:13" ht="13.8">
      <c r="A432" s="8"/>
      <c r="B432" s="8"/>
      <c r="C432" s="8"/>
      <c r="D432" s="8"/>
      <c r="E432" s="8"/>
      <c r="F432" s="8"/>
      <c r="G432" s="8"/>
      <c r="H432" s="8"/>
      <c r="I432" s="8"/>
      <c r="J432" s="9"/>
      <c r="K432" s="8"/>
      <c r="L432" s="8"/>
      <c r="M432" s="9"/>
    </row>
    <row r="433" spans="1:13" ht="13.8">
      <c r="A433" s="8"/>
      <c r="B433" s="8"/>
      <c r="C433" s="8"/>
      <c r="D433" s="8"/>
      <c r="E433" s="8"/>
      <c r="F433" s="8"/>
      <c r="G433" s="8"/>
      <c r="H433" s="8"/>
      <c r="I433" s="8"/>
      <c r="J433" s="9"/>
      <c r="K433" s="8"/>
      <c r="L433" s="8"/>
      <c r="M433" s="9"/>
    </row>
    <row r="434" spans="1:13" ht="13.8">
      <c r="A434" s="8"/>
      <c r="B434" s="8"/>
      <c r="C434" s="8"/>
      <c r="D434" s="8"/>
      <c r="E434" s="8"/>
      <c r="F434" s="8"/>
      <c r="G434" s="8"/>
      <c r="H434" s="8"/>
      <c r="I434" s="8"/>
      <c r="J434" s="9"/>
      <c r="K434" s="8"/>
      <c r="L434" s="8"/>
      <c r="M434" s="9"/>
    </row>
    <row r="435" spans="1:13" ht="13.8">
      <c r="A435" s="8"/>
      <c r="B435" s="8"/>
      <c r="C435" s="8"/>
      <c r="D435" s="9"/>
      <c r="E435" s="8"/>
      <c r="F435" s="8"/>
      <c r="G435" s="8"/>
      <c r="H435" s="8"/>
      <c r="I435" s="8"/>
      <c r="J435" s="9"/>
      <c r="K435" s="8"/>
      <c r="L435" s="8"/>
      <c r="M435" s="9"/>
    </row>
    <row r="436" spans="1:13" ht="13.8">
      <c r="A436" s="8"/>
      <c r="B436" s="8"/>
      <c r="C436" s="8"/>
      <c r="D436" s="9"/>
      <c r="E436" s="8"/>
      <c r="F436" s="8"/>
      <c r="G436" s="8"/>
      <c r="H436" s="8"/>
      <c r="I436" s="8"/>
      <c r="J436" s="9"/>
      <c r="K436" s="8"/>
      <c r="L436" s="8"/>
      <c r="M436" s="9"/>
    </row>
    <row r="437" spans="1:13" ht="13.8">
      <c r="A437" s="8"/>
      <c r="B437" s="8"/>
      <c r="C437" s="8"/>
      <c r="D437" s="9"/>
      <c r="E437" s="8"/>
      <c r="F437" s="8"/>
      <c r="G437" s="8"/>
      <c r="H437" s="8"/>
      <c r="I437" s="8"/>
      <c r="J437" s="9"/>
      <c r="K437" s="8"/>
      <c r="L437" s="8"/>
      <c r="M437" s="9"/>
    </row>
    <row r="438" spans="1:13" ht="13.8">
      <c r="A438" s="8"/>
      <c r="B438" s="8"/>
      <c r="C438" s="8"/>
      <c r="D438" s="8"/>
      <c r="E438" s="8"/>
      <c r="F438" s="8"/>
      <c r="G438" s="8"/>
      <c r="H438" s="8"/>
      <c r="I438" s="8"/>
      <c r="J438" s="9"/>
      <c r="K438" s="8"/>
      <c r="L438" s="8"/>
      <c r="M438" s="9"/>
    </row>
    <row r="439" spans="1:13" ht="13.8">
      <c r="A439" s="8"/>
      <c r="B439" s="8"/>
      <c r="C439" s="8"/>
      <c r="D439" s="8"/>
      <c r="E439" s="8"/>
      <c r="F439" s="8"/>
      <c r="G439" s="8"/>
      <c r="H439" s="8"/>
      <c r="I439" s="8"/>
      <c r="J439" s="9"/>
      <c r="K439" s="8"/>
      <c r="L439" s="8"/>
      <c r="M439" s="9"/>
    </row>
    <row r="440" spans="1:13" ht="13.8">
      <c r="A440" s="8"/>
      <c r="B440" s="8"/>
      <c r="C440" s="8"/>
      <c r="D440" s="8"/>
      <c r="E440" s="8"/>
      <c r="F440" s="8"/>
      <c r="G440" s="8"/>
      <c r="H440" s="8"/>
      <c r="I440" s="8"/>
      <c r="J440" s="9"/>
      <c r="K440" s="8"/>
      <c r="L440" s="8"/>
      <c r="M440" s="9"/>
    </row>
    <row r="441" spans="1:13" ht="13.8">
      <c r="A441" s="8"/>
      <c r="B441" s="8"/>
      <c r="C441" s="8"/>
      <c r="D441" s="8"/>
      <c r="E441" s="8"/>
      <c r="F441" s="8"/>
      <c r="G441" s="8"/>
      <c r="H441" s="8"/>
      <c r="I441" s="8"/>
      <c r="J441" s="9"/>
      <c r="K441" s="8"/>
      <c r="L441" s="8"/>
      <c r="M441" s="9"/>
    </row>
    <row r="442" spans="1:13" ht="13.8">
      <c r="A442" s="8"/>
      <c r="B442" s="8"/>
      <c r="C442" s="8"/>
      <c r="D442" s="8"/>
      <c r="E442" s="8"/>
      <c r="F442" s="8"/>
      <c r="G442" s="8"/>
      <c r="H442" s="8"/>
      <c r="I442" s="8"/>
      <c r="J442" s="9"/>
      <c r="K442" s="8"/>
      <c r="L442" s="8"/>
      <c r="M442" s="9"/>
    </row>
    <row r="443" spans="1:13" ht="13.8">
      <c r="A443" s="8"/>
      <c r="B443" s="8"/>
      <c r="C443" s="8"/>
      <c r="D443" s="8"/>
      <c r="E443" s="8"/>
      <c r="F443" s="8"/>
      <c r="G443" s="8"/>
      <c r="H443" s="8"/>
      <c r="I443" s="8"/>
      <c r="J443" s="9"/>
      <c r="K443" s="8"/>
      <c r="L443" s="8"/>
      <c r="M443" s="9"/>
    </row>
    <row r="444" spans="1:13" ht="13.8">
      <c r="A444" s="8"/>
      <c r="B444" s="8"/>
      <c r="C444" s="8"/>
      <c r="D444" s="9"/>
      <c r="E444" s="8"/>
      <c r="F444" s="8"/>
      <c r="G444" s="8"/>
      <c r="H444" s="8"/>
      <c r="I444" s="8"/>
      <c r="J444" s="9"/>
      <c r="K444" s="8"/>
      <c r="L444" s="8"/>
      <c r="M444" s="9"/>
    </row>
    <row r="445" spans="1:13" ht="13.8">
      <c r="A445" s="8"/>
      <c r="B445" s="8"/>
      <c r="C445" s="8"/>
      <c r="D445" s="9"/>
      <c r="E445" s="8"/>
      <c r="F445" s="8"/>
      <c r="G445" s="8"/>
      <c r="H445" s="8"/>
      <c r="I445" s="8"/>
      <c r="J445" s="9"/>
      <c r="K445" s="8"/>
      <c r="L445" s="8"/>
      <c r="M445" s="9"/>
    </row>
    <row r="446" spans="1:13" ht="13.8">
      <c r="A446" s="8"/>
      <c r="B446" s="8"/>
      <c r="C446" s="8"/>
      <c r="D446" s="9"/>
      <c r="E446" s="8"/>
      <c r="F446" s="8"/>
      <c r="G446" s="8"/>
      <c r="H446" s="8"/>
      <c r="I446" s="8"/>
      <c r="J446" s="9"/>
      <c r="K446" s="8"/>
      <c r="L446" s="8"/>
      <c r="M446" s="9"/>
    </row>
    <row r="447" spans="1:13" ht="13.8">
      <c r="A447" s="8"/>
      <c r="B447" s="8"/>
      <c r="C447" s="8"/>
      <c r="D447" s="8"/>
      <c r="E447" s="8"/>
      <c r="F447" s="8"/>
      <c r="G447" s="8"/>
      <c r="H447" s="8"/>
      <c r="I447" s="8"/>
      <c r="J447" s="9"/>
      <c r="K447" s="8"/>
      <c r="L447" s="8"/>
      <c r="M447" s="9"/>
    </row>
    <row r="448" spans="1:13" ht="13.8">
      <c r="A448" s="8"/>
      <c r="B448" s="8"/>
      <c r="C448" s="8"/>
      <c r="D448" s="8"/>
      <c r="E448" s="8"/>
      <c r="F448" s="8"/>
      <c r="G448" s="8"/>
      <c r="H448" s="8"/>
      <c r="I448" s="8"/>
      <c r="J448" s="9"/>
      <c r="K448" s="8"/>
      <c r="L448" s="8"/>
      <c r="M448" s="9"/>
    </row>
    <row r="449" spans="1:13" ht="13.8">
      <c r="A449" s="8"/>
      <c r="B449" s="8"/>
      <c r="C449" s="8"/>
      <c r="D449" s="8"/>
      <c r="E449" s="8"/>
      <c r="F449" s="8"/>
      <c r="G449" s="8"/>
      <c r="H449" s="8"/>
      <c r="I449" s="8"/>
      <c r="J449" s="9"/>
      <c r="K449" s="8"/>
      <c r="L449" s="8"/>
      <c r="M449" s="9"/>
    </row>
    <row r="450" spans="1:13" ht="13.8">
      <c r="A450" s="8"/>
      <c r="B450" s="8"/>
      <c r="C450" s="8"/>
      <c r="D450" s="8"/>
      <c r="E450" s="8"/>
      <c r="F450" s="8"/>
      <c r="G450" s="8"/>
      <c r="H450" s="8"/>
      <c r="I450" s="8"/>
      <c r="J450" s="9"/>
      <c r="K450" s="8"/>
      <c r="L450" s="8"/>
      <c r="M450" s="9"/>
    </row>
    <row r="451" spans="1:13" ht="13.8">
      <c r="A451" s="8"/>
      <c r="B451" s="8"/>
      <c r="C451" s="8"/>
      <c r="D451" s="8"/>
      <c r="E451" s="8"/>
      <c r="F451" s="8"/>
      <c r="G451" s="8"/>
      <c r="H451" s="8"/>
      <c r="I451" s="8"/>
      <c r="J451" s="9"/>
      <c r="K451" s="8"/>
      <c r="L451" s="8"/>
      <c r="M451" s="9"/>
    </row>
    <row r="452" spans="1:13" ht="13.8">
      <c r="A452" s="8"/>
      <c r="B452" s="8"/>
      <c r="C452" s="8"/>
      <c r="D452" s="8"/>
      <c r="E452" s="8"/>
      <c r="F452" s="8"/>
      <c r="G452" s="8"/>
      <c r="H452" s="8"/>
      <c r="I452" s="8"/>
      <c r="J452" s="9"/>
      <c r="K452" s="8"/>
      <c r="L452" s="8"/>
      <c r="M452" s="9"/>
    </row>
    <row r="453" spans="1:13" ht="13.8">
      <c r="A453" s="8"/>
      <c r="B453" s="8"/>
      <c r="C453" s="8"/>
      <c r="D453" s="9"/>
      <c r="E453" s="8"/>
      <c r="F453" s="8"/>
      <c r="G453" s="8"/>
      <c r="H453" s="8"/>
      <c r="I453" s="8"/>
      <c r="J453" s="9"/>
      <c r="K453" s="8"/>
      <c r="L453" s="8"/>
      <c r="M453" s="9"/>
    </row>
    <row r="454" spans="1:13" ht="13.8">
      <c r="A454" s="8"/>
      <c r="B454" s="8"/>
      <c r="C454" s="8"/>
      <c r="D454" s="9"/>
      <c r="E454" s="8"/>
      <c r="F454" s="8"/>
      <c r="G454" s="8"/>
      <c r="H454" s="8"/>
      <c r="I454" s="8"/>
      <c r="J454" s="9"/>
      <c r="K454" s="8"/>
      <c r="L454" s="8"/>
      <c r="M454" s="9"/>
    </row>
    <row r="455" spans="1:13" ht="13.8">
      <c r="A455" s="8"/>
      <c r="B455" s="8"/>
      <c r="C455" s="8"/>
      <c r="D455" s="8"/>
      <c r="E455" s="8"/>
      <c r="F455" s="8"/>
      <c r="G455" s="8"/>
      <c r="H455" s="8"/>
      <c r="I455" s="8"/>
      <c r="J455" s="9"/>
      <c r="K455" s="8"/>
      <c r="L455" s="8"/>
      <c r="M455" s="9"/>
    </row>
    <row r="456" spans="1:13" ht="13.8">
      <c r="A456" s="8"/>
      <c r="B456" s="8"/>
      <c r="C456" s="8"/>
      <c r="D456" s="8"/>
      <c r="E456" s="8"/>
      <c r="F456" s="8"/>
      <c r="G456" s="8"/>
      <c r="H456" s="8"/>
      <c r="I456" s="8"/>
      <c r="J456" s="9"/>
      <c r="K456" s="8"/>
      <c r="L456" s="8"/>
      <c r="M456" s="9"/>
    </row>
    <row r="457" spans="1:13" ht="13.8">
      <c r="A457" s="8"/>
      <c r="B457" s="8"/>
      <c r="C457" s="8"/>
      <c r="D457" s="8"/>
      <c r="E457" s="8"/>
      <c r="F457" s="8"/>
      <c r="G457" s="8"/>
      <c r="H457" s="8"/>
      <c r="I457" s="8"/>
      <c r="J457" s="9"/>
      <c r="K457" s="8"/>
      <c r="L457" s="8"/>
      <c r="M457" s="9"/>
    </row>
    <row r="458" spans="1:13" ht="13.8">
      <c r="A458" s="8"/>
      <c r="B458" s="8"/>
      <c r="C458" s="8"/>
      <c r="D458" s="9"/>
      <c r="E458" s="8"/>
      <c r="F458" s="8"/>
      <c r="G458" s="8"/>
      <c r="H458" s="8"/>
      <c r="I458" s="8"/>
      <c r="J458" s="9"/>
      <c r="K458" s="8"/>
      <c r="L458" s="8"/>
      <c r="M458" s="9"/>
    </row>
    <row r="459" spans="1:13" ht="13.8">
      <c r="A459" s="8"/>
      <c r="B459" s="8"/>
      <c r="C459" s="8"/>
      <c r="D459" s="9"/>
      <c r="E459" s="8"/>
      <c r="F459" s="8"/>
      <c r="G459" s="8"/>
      <c r="H459" s="8"/>
      <c r="I459" s="8"/>
      <c r="J459" s="9"/>
      <c r="K459" s="8"/>
      <c r="L459" s="8"/>
      <c r="M459" s="9"/>
    </row>
    <row r="460" spans="1:13" ht="13.8">
      <c r="A460" s="8"/>
      <c r="B460" s="8"/>
      <c r="C460" s="8"/>
      <c r="D460" s="9"/>
      <c r="E460" s="8"/>
      <c r="F460" s="8"/>
      <c r="G460" s="8"/>
      <c r="H460" s="8"/>
      <c r="I460" s="8"/>
      <c r="J460" s="9"/>
      <c r="K460" s="8"/>
      <c r="L460" s="8"/>
      <c r="M460" s="9"/>
    </row>
    <row r="461" spans="1:13" ht="13.8">
      <c r="A461" s="8"/>
      <c r="B461" s="8"/>
      <c r="C461" s="8"/>
      <c r="D461" s="9"/>
      <c r="E461" s="8"/>
      <c r="F461" s="8"/>
      <c r="G461" s="8"/>
      <c r="H461" s="8"/>
      <c r="I461" s="8"/>
      <c r="J461" s="9"/>
      <c r="K461" s="8"/>
      <c r="L461" s="8"/>
      <c r="M461" s="9"/>
    </row>
    <row r="462" spans="1:13" ht="13.8">
      <c r="A462" s="8"/>
      <c r="B462" s="8"/>
      <c r="C462" s="8"/>
      <c r="D462" s="8"/>
      <c r="E462" s="8"/>
      <c r="F462" s="8"/>
      <c r="G462" s="8"/>
      <c r="H462" s="8"/>
      <c r="I462" s="8"/>
      <c r="J462" s="9"/>
      <c r="K462" s="8"/>
      <c r="L462" s="8"/>
      <c r="M462" s="9"/>
    </row>
    <row r="463" spans="1:13" ht="13.8">
      <c r="A463" s="8"/>
      <c r="B463" s="8"/>
      <c r="C463" s="8"/>
      <c r="D463" s="8"/>
      <c r="E463" s="8"/>
      <c r="F463" s="8"/>
      <c r="G463" s="8"/>
      <c r="H463" s="8"/>
      <c r="I463" s="8"/>
      <c r="J463" s="9"/>
      <c r="K463" s="8"/>
      <c r="L463" s="8"/>
      <c r="M463" s="9"/>
    </row>
    <row r="464" spans="1:13" ht="13.8">
      <c r="A464" s="8"/>
      <c r="B464" s="8"/>
      <c r="C464" s="8"/>
      <c r="D464" s="8"/>
      <c r="E464" s="8"/>
      <c r="F464" s="8"/>
      <c r="G464" s="8"/>
      <c r="H464" s="8"/>
      <c r="I464" s="8"/>
      <c r="J464" s="9"/>
      <c r="K464" s="8"/>
      <c r="L464" s="8"/>
      <c r="M464" s="9"/>
    </row>
    <row r="465" spans="1:13" ht="13.8">
      <c r="A465" s="8"/>
      <c r="B465" s="8"/>
      <c r="C465" s="8"/>
      <c r="D465" s="8"/>
      <c r="E465" s="8"/>
      <c r="F465" s="8"/>
      <c r="G465" s="8"/>
      <c r="H465" s="8"/>
      <c r="I465" s="8"/>
      <c r="J465" s="9"/>
      <c r="K465" s="8"/>
      <c r="L465" s="8"/>
      <c r="M465" s="9"/>
    </row>
    <row r="466" spans="1:13" ht="13.8">
      <c r="A466" s="8"/>
      <c r="B466" s="8"/>
      <c r="C466" s="8"/>
      <c r="D466" s="8"/>
      <c r="E466" s="8"/>
      <c r="F466" s="8"/>
      <c r="G466" s="8"/>
      <c r="H466" s="8"/>
      <c r="I466" s="8"/>
      <c r="J466" s="9"/>
      <c r="K466" s="8"/>
      <c r="L466" s="8"/>
      <c r="M466" s="9"/>
    </row>
    <row r="467" spans="1:13" ht="13.8">
      <c r="A467" s="8"/>
      <c r="B467" s="8"/>
      <c r="C467" s="8"/>
      <c r="D467" s="8"/>
      <c r="E467" s="8"/>
      <c r="F467" s="8"/>
      <c r="G467" s="8"/>
      <c r="H467" s="8"/>
      <c r="I467" s="8"/>
      <c r="J467" s="9"/>
      <c r="K467" s="8"/>
      <c r="L467" s="8"/>
      <c r="M467" s="9"/>
    </row>
    <row r="468" spans="1:13" ht="13.8">
      <c r="A468" s="8"/>
      <c r="B468" s="8"/>
      <c r="C468" s="8"/>
      <c r="D468" s="8"/>
      <c r="E468" s="8"/>
      <c r="F468" s="8"/>
      <c r="G468" s="8"/>
      <c r="H468" s="8"/>
      <c r="I468" s="8"/>
      <c r="J468" s="9"/>
      <c r="K468" s="8"/>
      <c r="L468" s="8"/>
      <c r="M468" s="9"/>
    </row>
    <row r="469" spans="1:13" ht="13.8">
      <c r="A469" s="8"/>
      <c r="B469" s="8"/>
      <c r="C469" s="8"/>
      <c r="D469" s="8"/>
      <c r="E469" s="8"/>
      <c r="F469" s="8"/>
      <c r="G469" s="8"/>
      <c r="H469" s="8"/>
      <c r="I469" s="8"/>
      <c r="J469" s="9"/>
      <c r="K469" s="8"/>
      <c r="L469" s="8"/>
      <c r="M469" s="9"/>
    </row>
    <row r="470" spans="1:13" ht="13.8">
      <c r="A470" s="8"/>
      <c r="B470" s="8"/>
      <c r="C470" s="8"/>
      <c r="D470" s="8"/>
      <c r="E470" s="8"/>
      <c r="F470" s="8"/>
      <c r="G470" s="8"/>
      <c r="H470" s="8"/>
      <c r="I470" s="8"/>
      <c r="J470" s="9"/>
      <c r="K470" s="8"/>
      <c r="L470" s="8"/>
      <c r="M470" s="9"/>
    </row>
    <row r="471" spans="1:13" ht="13.8">
      <c r="A471" s="8"/>
      <c r="B471" s="8"/>
      <c r="C471" s="8"/>
      <c r="D471" s="9"/>
      <c r="E471" s="8"/>
      <c r="F471" s="8"/>
      <c r="G471" s="8"/>
      <c r="H471" s="8"/>
      <c r="I471" s="8"/>
      <c r="J471" s="9"/>
      <c r="K471" s="8"/>
      <c r="L471" s="8"/>
      <c r="M471" s="9"/>
    </row>
    <row r="472" spans="1:13" ht="13.8">
      <c r="A472" s="8"/>
      <c r="B472" s="8"/>
      <c r="C472" s="8"/>
      <c r="D472" s="9"/>
      <c r="E472" s="8"/>
      <c r="F472" s="8"/>
      <c r="G472" s="8"/>
      <c r="H472" s="8"/>
      <c r="I472" s="8"/>
      <c r="J472" s="9"/>
      <c r="K472" s="8"/>
      <c r="L472" s="8"/>
      <c r="M472" s="9"/>
    </row>
    <row r="473" spans="1:13" ht="13.8">
      <c r="A473" s="8"/>
      <c r="B473" s="8"/>
      <c r="C473" s="8"/>
      <c r="D473" s="9"/>
      <c r="E473" s="8"/>
      <c r="F473" s="8"/>
      <c r="G473" s="8"/>
      <c r="H473" s="8"/>
      <c r="I473" s="8"/>
      <c r="J473" s="9"/>
      <c r="K473" s="8"/>
      <c r="L473" s="8"/>
      <c r="M473" s="9"/>
    </row>
    <row r="474" spans="1:13" ht="13.8">
      <c r="A474" s="8"/>
      <c r="B474" s="8"/>
      <c r="C474" s="8"/>
      <c r="D474" s="9"/>
      <c r="E474" s="8"/>
      <c r="F474" s="8"/>
      <c r="G474" s="8"/>
      <c r="H474" s="8"/>
      <c r="I474" s="8"/>
      <c r="J474" s="9"/>
      <c r="K474" s="8"/>
      <c r="L474" s="8"/>
      <c r="M474" s="9"/>
    </row>
    <row r="475" spans="1:13" ht="13.8">
      <c r="A475" s="8"/>
      <c r="B475" s="8"/>
      <c r="C475" s="8"/>
      <c r="D475" s="9"/>
      <c r="E475" s="8"/>
      <c r="F475" s="8"/>
      <c r="G475" s="8"/>
      <c r="H475" s="8"/>
      <c r="I475" s="8"/>
      <c r="J475" s="9"/>
      <c r="K475" s="8"/>
      <c r="L475" s="8"/>
      <c r="M475" s="9"/>
    </row>
    <row r="476" spans="1:13" ht="13.8">
      <c r="A476" s="8"/>
      <c r="B476" s="8"/>
      <c r="C476" s="8"/>
      <c r="D476" s="9"/>
      <c r="E476" s="8"/>
      <c r="F476" s="8"/>
      <c r="G476" s="8"/>
      <c r="H476" s="8"/>
      <c r="I476" s="8"/>
      <c r="J476" s="9"/>
      <c r="K476" s="8"/>
      <c r="L476" s="8"/>
      <c r="M476" s="9"/>
    </row>
    <row r="477" spans="1:13" ht="13.8">
      <c r="A477" s="8"/>
      <c r="B477" s="8"/>
      <c r="C477" s="8"/>
      <c r="D477" s="8"/>
      <c r="E477" s="8"/>
      <c r="F477" s="8"/>
      <c r="G477" s="8"/>
      <c r="H477" s="8"/>
      <c r="I477" s="8"/>
      <c r="J477" s="9"/>
      <c r="K477" s="8"/>
      <c r="L477" s="8"/>
      <c r="M477" s="9"/>
    </row>
    <row r="478" spans="1:13" ht="13.8">
      <c r="A478" s="8"/>
      <c r="B478" s="8"/>
      <c r="C478" s="8"/>
      <c r="D478" s="9"/>
      <c r="E478" s="8"/>
      <c r="F478" s="8"/>
      <c r="G478" s="8"/>
      <c r="H478" s="8"/>
      <c r="I478" s="8"/>
      <c r="J478" s="9"/>
      <c r="K478" s="8"/>
      <c r="L478" s="8"/>
      <c r="M478" s="9"/>
    </row>
    <row r="479" spans="1:13" ht="13.8">
      <c r="A479" s="8"/>
      <c r="B479" s="8"/>
      <c r="C479" s="8"/>
      <c r="D479" s="9"/>
      <c r="E479" s="8"/>
      <c r="F479" s="8"/>
      <c r="G479" s="8"/>
      <c r="H479" s="8"/>
      <c r="I479" s="8"/>
      <c r="J479" s="9"/>
      <c r="K479" s="8"/>
      <c r="L479" s="8"/>
      <c r="M479" s="9"/>
    </row>
    <row r="480" spans="1:13" ht="13.8">
      <c r="A480" s="8"/>
      <c r="B480" s="8"/>
      <c r="C480" s="8"/>
      <c r="D480" s="9"/>
      <c r="E480" s="8"/>
      <c r="F480" s="8"/>
      <c r="G480" s="8"/>
      <c r="H480" s="8"/>
      <c r="I480" s="8"/>
      <c r="J480" s="9"/>
      <c r="K480" s="8"/>
      <c r="L480" s="8"/>
      <c r="M480" s="9"/>
    </row>
    <row r="481" spans="1:13" ht="13.8">
      <c r="A481" s="8"/>
      <c r="B481" s="8"/>
      <c r="C481" s="8"/>
      <c r="D481" s="8"/>
      <c r="E481" s="8"/>
      <c r="F481" s="8"/>
      <c r="G481" s="8"/>
      <c r="H481" s="8"/>
      <c r="I481" s="8"/>
      <c r="J481" s="9"/>
      <c r="K481" s="8"/>
      <c r="L481" s="8"/>
      <c r="M481" s="9"/>
    </row>
    <row r="482" spans="1:13" ht="13.8">
      <c r="A482" s="8"/>
      <c r="B482" s="8"/>
      <c r="C482" s="8"/>
      <c r="D482" s="8"/>
      <c r="E482" s="8"/>
      <c r="F482" s="8"/>
      <c r="G482" s="8"/>
      <c r="H482" s="8"/>
      <c r="I482" s="8"/>
      <c r="J482" s="9"/>
      <c r="K482" s="8"/>
      <c r="L482" s="8"/>
      <c r="M482" s="9"/>
    </row>
    <row r="483" spans="1:13" ht="13.8">
      <c r="A483" s="8"/>
      <c r="B483" s="8"/>
      <c r="C483" s="8"/>
      <c r="D483" s="8"/>
      <c r="E483" s="8"/>
      <c r="F483" s="8"/>
      <c r="G483" s="8"/>
      <c r="H483" s="8"/>
      <c r="I483" s="8"/>
      <c r="J483" s="9"/>
      <c r="K483" s="8"/>
      <c r="L483" s="8"/>
      <c r="M483" s="9"/>
    </row>
    <row r="484" spans="1:13" ht="13.8">
      <c r="A484" s="8"/>
      <c r="B484" s="8"/>
      <c r="C484" s="8"/>
      <c r="D484" s="8"/>
      <c r="E484" s="8"/>
      <c r="F484" s="8"/>
      <c r="G484" s="8"/>
      <c r="H484" s="8"/>
      <c r="I484" s="8"/>
      <c r="J484" s="9"/>
      <c r="K484" s="8"/>
      <c r="L484" s="8"/>
      <c r="M484" s="9"/>
    </row>
    <row r="485" spans="1:13" ht="13.8">
      <c r="A485" s="8"/>
      <c r="B485" s="8"/>
      <c r="C485" s="8"/>
      <c r="D485" s="8"/>
      <c r="E485" s="8"/>
      <c r="F485" s="8"/>
      <c r="G485" s="8"/>
      <c r="H485" s="8"/>
      <c r="I485" s="8"/>
      <c r="J485" s="9"/>
      <c r="K485" s="8"/>
      <c r="L485" s="8"/>
      <c r="M485" s="9"/>
    </row>
    <row r="486" spans="1:13" ht="13.8">
      <c r="A486" s="8"/>
      <c r="B486" s="8"/>
      <c r="C486" s="8"/>
      <c r="D486" s="8"/>
      <c r="E486" s="8"/>
      <c r="F486" s="8"/>
      <c r="G486" s="8"/>
      <c r="H486" s="8"/>
      <c r="I486" s="8"/>
      <c r="J486" s="9"/>
      <c r="K486" s="8"/>
      <c r="L486" s="8"/>
      <c r="M486" s="9"/>
    </row>
    <row r="487" spans="1:13" ht="13.8">
      <c r="A487" s="8"/>
      <c r="B487" s="8"/>
      <c r="C487" s="8"/>
      <c r="D487" s="9"/>
      <c r="E487" s="8"/>
      <c r="F487" s="8"/>
      <c r="G487" s="8"/>
      <c r="H487" s="8"/>
      <c r="I487" s="8"/>
      <c r="J487" s="9"/>
      <c r="K487" s="8"/>
      <c r="L487" s="8"/>
      <c r="M487" s="9"/>
    </row>
    <row r="488" spans="1:13" ht="13.8">
      <c r="A488" s="8"/>
      <c r="B488" s="8"/>
      <c r="C488" s="8"/>
      <c r="D488" s="9"/>
      <c r="E488" s="8"/>
      <c r="F488" s="8"/>
      <c r="G488" s="8"/>
      <c r="H488" s="8"/>
      <c r="I488" s="8"/>
      <c r="J488" s="9"/>
      <c r="K488" s="8"/>
      <c r="L488" s="8"/>
      <c r="M488" s="9"/>
    </row>
    <row r="489" spans="1:13" ht="13.8">
      <c r="A489" s="8"/>
      <c r="B489" s="8"/>
      <c r="C489" s="8"/>
      <c r="D489" s="9"/>
      <c r="E489" s="8"/>
      <c r="F489" s="8"/>
      <c r="G489" s="8"/>
      <c r="H489" s="8"/>
      <c r="I489" s="8"/>
      <c r="J489" s="9"/>
      <c r="K489" s="8"/>
      <c r="L489" s="8"/>
      <c r="M489" s="9"/>
    </row>
    <row r="490" spans="1:13" ht="13.8">
      <c r="A490" s="8"/>
      <c r="B490" s="8"/>
      <c r="C490" s="8"/>
      <c r="D490" s="8"/>
      <c r="E490" s="8"/>
      <c r="F490" s="8"/>
      <c r="G490" s="8"/>
      <c r="H490" s="8"/>
      <c r="I490" s="8"/>
      <c r="J490" s="9"/>
      <c r="K490" s="8"/>
      <c r="L490" s="8"/>
      <c r="M490" s="9"/>
    </row>
    <row r="491" spans="1:13" ht="13.8">
      <c r="A491" s="8"/>
      <c r="B491" s="8"/>
      <c r="C491" s="8"/>
      <c r="D491" s="8"/>
      <c r="E491" s="8"/>
      <c r="F491" s="8"/>
      <c r="G491" s="8"/>
      <c r="H491" s="8"/>
      <c r="I491" s="8"/>
      <c r="J491" s="9"/>
      <c r="K491" s="8"/>
      <c r="L491" s="8"/>
      <c r="M491" s="9"/>
    </row>
    <row r="492" spans="1:13" ht="13.8">
      <c r="A492" s="8"/>
      <c r="B492" s="8"/>
      <c r="C492" s="8"/>
      <c r="D492" s="8"/>
      <c r="E492" s="8"/>
      <c r="F492" s="8"/>
      <c r="G492" s="8"/>
      <c r="H492" s="8"/>
      <c r="I492" s="8"/>
      <c r="J492" s="9"/>
      <c r="K492" s="8"/>
      <c r="L492" s="8"/>
      <c r="M492" s="9"/>
    </row>
    <row r="493" spans="1:13" ht="13.8">
      <c r="A493" s="8"/>
      <c r="B493" s="8"/>
      <c r="C493" s="8"/>
      <c r="D493" s="8"/>
      <c r="E493" s="8"/>
      <c r="F493" s="8"/>
      <c r="G493" s="8"/>
      <c r="H493" s="8"/>
      <c r="I493" s="8"/>
      <c r="J493" s="9"/>
      <c r="K493" s="8"/>
      <c r="L493" s="8"/>
      <c r="M493" s="9"/>
    </row>
    <row r="494" spans="1:13" ht="13.8">
      <c r="A494" s="8"/>
      <c r="B494" s="8"/>
      <c r="C494" s="8"/>
      <c r="D494" s="8"/>
      <c r="E494" s="8"/>
      <c r="F494" s="8"/>
      <c r="G494" s="8"/>
      <c r="H494" s="8"/>
      <c r="I494" s="8"/>
      <c r="J494" s="9"/>
      <c r="K494" s="8"/>
      <c r="L494" s="8"/>
      <c r="M494" s="9"/>
    </row>
    <row r="495" spans="1:13" ht="13.8">
      <c r="A495" s="8"/>
      <c r="B495" s="8"/>
      <c r="C495" s="8"/>
      <c r="D495" s="8"/>
      <c r="E495" s="8"/>
      <c r="F495" s="8"/>
      <c r="G495" s="8"/>
      <c r="H495" s="8"/>
      <c r="I495" s="8"/>
      <c r="J495" s="9"/>
      <c r="K495" s="8"/>
      <c r="L495" s="8"/>
      <c r="M495" s="9"/>
    </row>
    <row r="496" spans="1:13" ht="13.8">
      <c r="A496" s="8"/>
      <c r="B496" s="8"/>
      <c r="C496" s="8"/>
      <c r="D496" s="8"/>
      <c r="E496" s="8"/>
      <c r="F496" s="8"/>
      <c r="G496" s="8"/>
      <c r="H496" s="8"/>
      <c r="I496" s="8"/>
      <c r="J496" s="9"/>
      <c r="K496" s="8"/>
      <c r="L496" s="8"/>
      <c r="M496" s="9"/>
    </row>
    <row r="497" spans="1:13" ht="13.8">
      <c r="A497" s="8"/>
      <c r="B497" s="8"/>
      <c r="C497" s="8"/>
      <c r="D497" s="8"/>
      <c r="E497" s="8"/>
      <c r="F497" s="8"/>
      <c r="G497" s="8"/>
      <c r="H497" s="8"/>
      <c r="I497" s="8"/>
      <c r="J497" s="9"/>
      <c r="K497" s="8"/>
      <c r="L497" s="8"/>
      <c r="M497" s="9"/>
    </row>
    <row r="498" spans="1:13" ht="13.8">
      <c r="A498" s="8"/>
      <c r="B498" s="8"/>
      <c r="C498" s="8"/>
      <c r="D498" s="8"/>
      <c r="E498" s="8"/>
      <c r="F498" s="8"/>
      <c r="G498" s="8"/>
      <c r="H498" s="8"/>
      <c r="I498" s="8"/>
      <c r="J498" s="9"/>
      <c r="K498" s="8"/>
      <c r="L498" s="8"/>
      <c r="M498" s="9"/>
    </row>
    <row r="499" spans="1:13" ht="13.8">
      <c r="A499" s="8"/>
      <c r="B499" s="8"/>
      <c r="C499" s="8"/>
      <c r="D499" s="8"/>
      <c r="E499" s="8"/>
      <c r="F499" s="8"/>
      <c r="G499" s="8"/>
      <c r="H499" s="8"/>
      <c r="I499" s="8"/>
      <c r="J499" s="9"/>
      <c r="K499" s="8"/>
      <c r="L499" s="8"/>
      <c r="M499" s="9"/>
    </row>
    <row r="500" spans="1:13" ht="13.8">
      <c r="A500" s="8"/>
      <c r="B500" s="8"/>
      <c r="C500" s="8"/>
      <c r="D500" s="9"/>
      <c r="E500" s="8"/>
      <c r="F500" s="8"/>
      <c r="G500" s="8"/>
      <c r="H500" s="8"/>
      <c r="I500" s="8"/>
      <c r="J500" s="9"/>
      <c r="K500" s="8"/>
      <c r="L500" s="8"/>
      <c r="M500" s="9"/>
    </row>
    <row r="501" spans="1:13" ht="13.8">
      <c r="A501" s="8"/>
      <c r="B501" s="8"/>
      <c r="C501" s="8"/>
      <c r="D501" s="9"/>
      <c r="E501" s="8"/>
      <c r="F501" s="8"/>
      <c r="G501" s="8"/>
      <c r="H501" s="8"/>
      <c r="I501" s="8"/>
      <c r="J501" s="9"/>
      <c r="K501" s="8"/>
      <c r="L501" s="8"/>
      <c r="M501" s="9"/>
    </row>
    <row r="502" spans="1:13" ht="13.8">
      <c r="A502" s="8"/>
      <c r="B502" s="8"/>
      <c r="C502" s="8"/>
      <c r="D502" s="9"/>
      <c r="E502" s="8"/>
      <c r="F502" s="8"/>
      <c r="G502" s="8"/>
      <c r="H502" s="8"/>
      <c r="I502" s="8"/>
      <c r="J502" s="9"/>
      <c r="K502" s="8"/>
      <c r="L502" s="8"/>
      <c r="M502" s="9"/>
    </row>
    <row r="503" spans="1:13" ht="13.8">
      <c r="A503" s="8"/>
      <c r="B503" s="8"/>
      <c r="C503" s="8"/>
      <c r="D503" s="9"/>
      <c r="E503" s="8"/>
      <c r="F503" s="8"/>
      <c r="G503" s="8"/>
      <c r="H503" s="8"/>
      <c r="I503" s="8"/>
      <c r="J503" s="9"/>
      <c r="K503" s="8"/>
      <c r="L503" s="8"/>
      <c r="M503" s="9"/>
    </row>
    <row r="504" spans="1:13" ht="13.8">
      <c r="A504" s="8"/>
      <c r="B504" s="8"/>
      <c r="C504" s="8"/>
      <c r="D504" s="9"/>
      <c r="E504" s="8"/>
      <c r="F504" s="8"/>
      <c r="G504" s="8"/>
      <c r="H504" s="8"/>
      <c r="I504" s="8"/>
      <c r="J504" s="9"/>
      <c r="K504" s="8"/>
      <c r="L504" s="8"/>
      <c r="M504" s="9"/>
    </row>
    <row r="505" spans="1:13" ht="13.8">
      <c r="A505" s="8"/>
      <c r="B505" s="8"/>
      <c r="C505" s="8"/>
      <c r="D505" s="9"/>
      <c r="E505" s="8"/>
      <c r="F505" s="8"/>
      <c r="G505" s="8"/>
      <c r="H505" s="8"/>
      <c r="I505" s="8"/>
      <c r="J505" s="9"/>
      <c r="K505" s="8"/>
      <c r="L505" s="8"/>
      <c r="M505" s="9"/>
    </row>
    <row r="506" spans="1:13" ht="13.8">
      <c r="A506" s="8"/>
      <c r="B506" s="8"/>
      <c r="C506" s="8"/>
      <c r="D506" s="9"/>
      <c r="E506" s="8"/>
      <c r="F506" s="8"/>
      <c r="G506" s="8"/>
      <c r="H506" s="8"/>
      <c r="I506" s="8"/>
      <c r="J506" s="9"/>
      <c r="K506" s="8"/>
      <c r="L506" s="8"/>
      <c r="M506" s="9"/>
    </row>
    <row r="507" spans="1:13" ht="13.8">
      <c r="A507" s="8"/>
      <c r="B507" s="8"/>
      <c r="C507" s="8"/>
      <c r="D507" s="9"/>
      <c r="E507" s="8"/>
      <c r="F507" s="8"/>
      <c r="G507" s="8"/>
      <c r="H507" s="8"/>
      <c r="I507" s="8"/>
      <c r="J507" s="9"/>
      <c r="K507" s="8"/>
      <c r="L507" s="8"/>
      <c r="M507" s="9"/>
    </row>
    <row r="508" spans="1:13" ht="13.8">
      <c r="A508" s="8"/>
      <c r="B508" s="8"/>
      <c r="C508" s="8"/>
      <c r="D508" s="9"/>
      <c r="E508" s="8"/>
      <c r="F508" s="8"/>
      <c r="G508" s="8"/>
      <c r="H508" s="8"/>
      <c r="I508" s="8"/>
      <c r="J508" s="9"/>
      <c r="K508" s="8"/>
      <c r="L508" s="8"/>
      <c r="M508" s="9"/>
    </row>
    <row r="509" spans="1:13" ht="13.8">
      <c r="A509" s="8"/>
      <c r="B509" s="8"/>
      <c r="C509" s="8"/>
      <c r="D509" s="9"/>
      <c r="E509" s="8"/>
      <c r="F509" s="8"/>
      <c r="G509" s="8"/>
      <c r="H509" s="8"/>
      <c r="I509" s="8"/>
      <c r="J509" s="9"/>
      <c r="K509" s="8"/>
      <c r="L509" s="8"/>
      <c r="M509" s="9"/>
    </row>
    <row r="510" spans="1:13" ht="13.8">
      <c r="A510" s="8"/>
      <c r="B510" s="8"/>
      <c r="C510" s="8"/>
      <c r="D510" s="8"/>
      <c r="E510" s="8"/>
      <c r="F510" s="8"/>
      <c r="G510" s="8"/>
      <c r="H510" s="8"/>
      <c r="I510" s="8"/>
      <c r="J510" s="9"/>
      <c r="K510" s="8"/>
      <c r="L510" s="8"/>
      <c r="M510" s="9"/>
    </row>
    <row r="511" spans="1:13" ht="13.8">
      <c r="A511" s="8"/>
      <c r="B511" s="8"/>
      <c r="C511" s="8"/>
      <c r="D511" s="8"/>
      <c r="E511" s="8"/>
      <c r="F511" s="8"/>
      <c r="G511" s="8"/>
      <c r="H511" s="8"/>
      <c r="I511" s="8"/>
      <c r="J511" s="9"/>
      <c r="K511" s="8"/>
      <c r="L511" s="8"/>
      <c r="M511" s="9"/>
    </row>
    <row r="512" spans="1:13" ht="13.8">
      <c r="A512" s="8"/>
      <c r="B512" s="8"/>
      <c r="C512" s="8"/>
      <c r="D512" s="8"/>
      <c r="E512" s="8"/>
      <c r="F512" s="8"/>
      <c r="G512" s="8"/>
      <c r="H512" s="8"/>
      <c r="I512" s="8"/>
      <c r="J512" s="9"/>
      <c r="K512" s="8"/>
      <c r="L512" s="8"/>
      <c r="M512" s="9"/>
    </row>
    <row r="513" spans="1:13" ht="13.8">
      <c r="A513" s="8"/>
      <c r="B513" s="8"/>
      <c r="C513" s="8"/>
      <c r="D513" s="8"/>
      <c r="E513" s="8"/>
      <c r="F513" s="8"/>
      <c r="G513" s="8"/>
      <c r="H513" s="8"/>
      <c r="I513" s="8"/>
      <c r="J513" s="9"/>
      <c r="K513" s="8"/>
      <c r="L513" s="8"/>
      <c r="M513" s="9"/>
    </row>
    <row r="514" spans="1:13" ht="13.8">
      <c r="A514" s="8"/>
      <c r="B514" s="8"/>
      <c r="C514" s="8"/>
      <c r="D514" s="8"/>
      <c r="E514" s="8"/>
      <c r="F514" s="8"/>
      <c r="G514" s="8"/>
      <c r="H514" s="8"/>
      <c r="I514" s="8"/>
      <c r="J514" s="9"/>
      <c r="K514" s="8"/>
      <c r="L514" s="8"/>
      <c r="M514" s="9"/>
    </row>
    <row r="515" spans="1:13" ht="13.8">
      <c r="A515" s="8"/>
      <c r="B515" s="8"/>
      <c r="C515" s="8"/>
      <c r="D515" s="8"/>
      <c r="E515" s="8"/>
      <c r="F515" s="8"/>
      <c r="G515" s="8"/>
      <c r="H515" s="8"/>
      <c r="I515" s="8"/>
      <c r="J515" s="9"/>
      <c r="K515" s="8"/>
      <c r="L515" s="8"/>
      <c r="M515" s="9"/>
    </row>
    <row r="516" spans="1:13" ht="13.8">
      <c r="A516" s="8"/>
      <c r="B516" s="8"/>
      <c r="C516" s="8"/>
      <c r="D516" s="9"/>
      <c r="E516" s="8"/>
      <c r="F516" s="8"/>
      <c r="G516" s="8"/>
      <c r="H516" s="8"/>
      <c r="I516" s="8"/>
      <c r="J516" s="9"/>
      <c r="K516" s="8"/>
      <c r="L516" s="8"/>
      <c r="M516" s="9"/>
    </row>
    <row r="517" spans="1:13" ht="13.8">
      <c r="A517" s="8"/>
      <c r="B517" s="8"/>
      <c r="C517" s="8"/>
      <c r="D517" s="9"/>
      <c r="E517" s="8"/>
      <c r="F517" s="8"/>
      <c r="G517" s="8"/>
      <c r="H517" s="8"/>
      <c r="I517" s="8"/>
      <c r="J517" s="9"/>
      <c r="K517" s="8"/>
      <c r="L517" s="8"/>
      <c r="M517" s="9"/>
    </row>
    <row r="518" spans="1:13" ht="13.8">
      <c r="A518" s="8"/>
      <c r="B518" s="8"/>
      <c r="C518" s="8"/>
      <c r="D518" s="9"/>
      <c r="E518" s="8"/>
      <c r="F518" s="8"/>
      <c r="G518" s="8"/>
      <c r="H518" s="8"/>
      <c r="I518" s="8"/>
      <c r="J518" s="9"/>
      <c r="K518" s="8"/>
      <c r="L518" s="8"/>
      <c r="M518" s="9"/>
    </row>
    <row r="519" spans="1:13" ht="13.8">
      <c r="A519" s="8"/>
      <c r="B519" s="8"/>
      <c r="C519" s="8"/>
      <c r="D519" s="8"/>
      <c r="E519" s="8"/>
      <c r="F519" s="8"/>
      <c r="G519" s="8"/>
      <c r="H519" s="8"/>
      <c r="I519" s="8"/>
      <c r="J519" s="9"/>
      <c r="K519" s="8"/>
      <c r="L519" s="8"/>
      <c r="M519" s="9"/>
    </row>
    <row r="520" spans="1:13" ht="13.8">
      <c r="A520" s="8"/>
      <c r="B520" s="8"/>
      <c r="C520" s="8"/>
      <c r="D520" s="8"/>
      <c r="E520" s="8"/>
      <c r="F520" s="8"/>
      <c r="G520" s="8"/>
      <c r="H520" s="8"/>
      <c r="I520" s="8"/>
      <c r="J520" s="9"/>
      <c r="K520" s="8"/>
      <c r="L520" s="8"/>
      <c r="M520" s="9"/>
    </row>
    <row r="521" spans="1:13" ht="13.8">
      <c r="A521" s="8"/>
      <c r="B521" s="8"/>
      <c r="C521" s="8"/>
      <c r="D521" s="8"/>
      <c r="E521" s="8"/>
      <c r="F521" s="8"/>
      <c r="G521" s="8"/>
      <c r="H521" s="8"/>
      <c r="I521" s="8"/>
      <c r="J521" s="9"/>
      <c r="K521" s="8"/>
      <c r="L521" s="8"/>
      <c r="M521" s="9"/>
    </row>
    <row r="522" spans="1:13" ht="13.8">
      <c r="A522" s="8"/>
      <c r="B522" s="8"/>
      <c r="C522" s="8"/>
      <c r="D522" s="8"/>
      <c r="E522" s="8"/>
      <c r="F522" s="8"/>
      <c r="G522" s="8"/>
      <c r="H522" s="8"/>
      <c r="I522" s="8"/>
      <c r="J522" s="9"/>
      <c r="K522" s="8"/>
      <c r="L522" s="8"/>
      <c r="M522" s="9"/>
    </row>
    <row r="523" spans="1:13" ht="13.8">
      <c r="A523" s="8"/>
      <c r="B523" s="8"/>
      <c r="C523" s="8"/>
      <c r="D523" s="8"/>
      <c r="E523" s="8"/>
      <c r="F523" s="8"/>
      <c r="G523" s="8"/>
      <c r="H523" s="8"/>
      <c r="I523" s="8"/>
      <c r="J523" s="9"/>
      <c r="K523" s="8"/>
      <c r="L523" s="8"/>
      <c r="M523" s="9"/>
    </row>
    <row r="524" spans="1:13" ht="13.8">
      <c r="A524" s="8"/>
      <c r="B524" s="8"/>
      <c r="C524" s="8"/>
      <c r="D524" s="9"/>
      <c r="E524" s="8"/>
      <c r="F524" s="8"/>
      <c r="G524" s="8"/>
      <c r="H524" s="8"/>
      <c r="I524" s="8"/>
      <c r="J524" s="9"/>
      <c r="K524" s="8"/>
      <c r="L524" s="8"/>
      <c r="M524" s="9"/>
    </row>
    <row r="525" spans="1:13" ht="13.8">
      <c r="A525" s="8"/>
      <c r="B525" s="8"/>
      <c r="C525" s="8"/>
      <c r="D525" s="9"/>
      <c r="E525" s="8"/>
      <c r="F525" s="8"/>
      <c r="G525" s="8"/>
      <c r="H525" s="8"/>
      <c r="I525" s="8"/>
      <c r="J525" s="9"/>
      <c r="K525" s="8"/>
      <c r="L525" s="8"/>
      <c r="M525" s="9"/>
    </row>
    <row r="526" spans="1:13" ht="13.8">
      <c r="A526" s="8"/>
      <c r="B526" s="8"/>
      <c r="C526" s="8"/>
      <c r="D526" s="9"/>
      <c r="E526" s="8"/>
      <c r="F526" s="8"/>
      <c r="G526" s="8"/>
      <c r="H526" s="8"/>
      <c r="I526" s="8"/>
      <c r="J526" s="9"/>
      <c r="K526" s="8"/>
      <c r="L526" s="8"/>
      <c r="M526" s="9"/>
    </row>
    <row r="527" spans="1:13" ht="13.8">
      <c r="A527" s="8"/>
      <c r="B527" s="8"/>
      <c r="C527" s="8"/>
      <c r="D527" s="9"/>
      <c r="E527" s="8"/>
      <c r="F527" s="8"/>
      <c r="G527" s="8"/>
      <c r="H527" s="8"/>
      <c r="I527" s="8"/>
      <c r="J527" s="9"/>
      <c r="K527" s="8"/>
      <c r="L527" s="8"/>
      <c r="M527" s="9"/>
    </row>
    <row r="528" spans="1:13" ht="13.8">
      <c r="A528" s="8"/>
      <c r="B528" s="8"/>
      <c r="C528" s="8"/>
      <c r="D528" s="9"/>
      <c r="E528" s="8"/>
      <c r="F528" s="8"/>
      <c r="G528" s="8"/>
      <c r="H528" s="8"/>
      <c r="I528" s="8"/>
      <c r="J528" s="9"/>
      <c r="K528" s="8"/>
      <c r="L528" s="8"/>
      <c r="M528" s="9"/>
    </row>
    <row r="529" spans="1:13" ht="13.8">
      <c r="A529" s="8"/>
      <c r="B529" s="8"/>
      <c r="C529" s="8"/>
      <c r="D529" s="8"/>
      <c r="E529" s="8"/>
      <c r="F529" s="8"/>
      <c r="G529" s="8"/>
      <c r="H529" s="8"/>
      <c r="I529" s="8"/>
      <c r="J529" s="9"/>
      <c r="K529" s="8"/>
      <c r="L529" s="8"/>
      <c r="M529" s="9"/>
    </row>
    <row r="530" spans="1:13" ht="13.8">
      <c r="A530" s="8"/>
      <c r="B530" s="8"/>
      <c r="C530" s="8"/>
      <c r="D530" s="8"/>
      <c r="E530" s="8"/>
      <c r="F530" s="8"/>
      <c r="G530" s="8"/>
      <c r="H530" s="8"/>
      <c r="I530" s="8"/>
      <c r="J530" s="9"/>
      <c r="K530" s="8"/>
      <c r="L530" s="8"/>
      <c r="M530" s="9"/>
    </row>
    <row r="531" spans="1:13" ht="13.8">
      <c r="A531" s="8"/>
      <c r="B531" s="8"/>
      <c r="C531" s="8"/>
      <c r="D531" s="8"/>
      <c r="E531" s="8"/>
      <c r="F531" s="8"/>
      <c r="G531" s="8"/>
      <c r="H531" s="8"/>
      <c r="I531" s="8"/>
      <c r="J531" s="9"/>
      <c r="K531" s="8"/>
      <c r="L531" s="8"/>
      <c r="M531" s="9"/>
    </row>
    <row r="532" spans="1:13" ht="13.8">
      <c r="A532" s="8"/>
      <c r="B532" s="8"/>
      <c r="C532" s="8"/>
      <c r="D532" s="8"/>
      <c r="E532" s="8"/>
      <c r="F532" s="8"/>
      <c r="G532" s="8"/>
      <c r="H532" s="8"/>
      <c r="I532" s="8"/>
      <c r="J532" s="9"/>
      <c r="K532" s="8"/>
      <c r="L532" s="8"/>
      <c r="M532" s="9"/>
    </row>
    <row r="533" spans="1:13" ht="13.8">
      <c r="A533" s="8"/>
      <c r="B533" s="8"/>
      <c r="C533" s="8"/>
      <c r="D533" s="8"/>
      <c r="E533" s="8"/>
      <c r="F533" s="8"/>
      <c r="G533" s="8"/>
      <c r="H533" s="8"/>
      <c r="I533" s="8"/>
      <c r="J533" s="9"/>
      <c r="K533" s="8"/>
      <c r="L533" s="8"/>
      <c r="M533" s="9"/>
    </row>
    <row r="534" spans="1:13" ht="13.8">
      <c r="A534" s="8"/>
      <c r="B534" s="8"/>
      <c r="C534" s="8"/>
      <c r="D534" s="8"/>
      <c r="E534" s="8"/>
      <c r="F534" s="8"/>
      <c r="G534" s="8"/>
      <c r="H534" s="8"/>
      <c r="I534" s="8"/>
      <c r="J534" s="9"/>
      <c r="K534" s="8"/>
      <c r="L534" s="8"/>
      <c r="M534" s="9"/>
    </row>
    <row r="535" spans="1:13" ht="13.8">
      <c r="A535" s="8"/>
      <c r="B535" s="8"/>
      <c r="C535" s="8"/>
      <c r="D535" s="8"/>
      <c r="E535" s="8"/>
      <c r="F535" s="8"/>
      <c r="G535" s="8"/>
      <c r="H535" s="8"/>
      <c r="I535" s="8"/>
      <c r="J535" s="9"/>
      <c r="K535" s="8"/>
      <c r="L535" s="8"/>
      <c r="M535" s="9"/>
    </row>
    <row r="536" spans="1:13" ht="13.8">
      <c r="A536" s="8"/>
      <c r="B536" s="8"/>
      <c r="C536" s="8"/>
      <c r="D536" s="8"/>
      <c r="E536" s="8"/>
      <c r="F536" s="8"/>
      <c r="G536" s="8"/>
      <c r="H536" s="8"/>
      <c r="I536" s="8"/>
      <c r="J536" s="9"/>
      <c r="K536" s="8"/>
      <c r="L536" s="8"/>
      <c r="M536" s="9"/>
    </row>
    <row r="537" spans="1:13" ht="13.8">
      <c r="A537" s="8"/>
      <c r="B537" s="8"/>
      <c r="C537" s="8"/>
      <c r="D537" s="8"/>
      <c r="E537" s="8"/>
      <c r="F537" s="8"/>
      <c r="G537" s="8"/>
      <c r="H537" s="8"/>
      <c r="I537" s="8"/>
      <c r="J537" s="9"/>
      <c r="K537" s="8"/>
      <c r="L537" s="8"/>
      <c r="M537" s="9"/>
    </row>
    <row r="538" spans="1:13" ht="13.8">
      <c r="A538" s="8"/>
      <c r="B538" s="8"/>
      <c r="C538" s="8"/>
      <c r="D538" s="8"/>
      <c r="E538" s="8"/>
      <c r="F538" s="8"/>
      <c r="G538" s="8"/>
      <c r="H538" s="8"/>
      <c r="I538" s="8"/>
      <c r="J538" s="9"/>
      <c r="K538" s="8"/>
      <c r="L538" s="8"/>
      <c r="M538" s="9"/>
    </row>
    <row r="539" spans="1:13" ht="13.8">
      <c r="A539" s="8"/>
      <c r="B539" s="8"/>
      <c r="C539" s="8"/>
      <c r="D539" s="9"/>
      <c r="E539" s="8"/>
      <c r="F539" s="8"/>
      <c r="G539" s="8"/>
      <c r="H539" s="8"/>
      <c r="I539" s="8"/>
      <c r="J539" s="9"/>
      <c r="K539" s="8"/>
      <c r="L539" s="8"/>
      <c r="M539" s="9"/>
    </row>
    <row r="540" spans="1:13" ht="13.8">
      <c r="A540" s="8"/>
      <c r="B540" s="8"/>
      <c r="C540" s="8"/>
      <c r="D540" s="9"/>
      <c r="E540" s="8"/>
      <c r="F540" s="8"/>
      <c r="G540" s="8"/>
      <c r="H540" s="8"/>
      <c r="I540" s="8"/>
      <c r="J540" s="9"/>
      <c r="K540" s="8"/>
      <c r="L540" s="8"/>
      <c r="M540" s="9"/>
    </row>
    <row r="541" spans="1:13" ht="13.8">
      <c r="A541" s="8"/>
      <c r="B541" s="8"/>
      <c r="C541" s="8"/>
      <c r="D541" s="9"/>
      <c r="E541" s="8"/>
      <c r="F541" s="8"/>
      <c r="G541" s="8"/>
      <c r="H541" s="8"/>
      <c r="I541" s="8"/>
      <c r="J541" s="9"/>
      <c r="K541" s="8"/>
      <c r="L541" s="8"/>
      <c r="M541" s="9"/>
    </row>
    <row r="542" spans="1:13" ht="13.8">
      <c r="A542" s="8"/>
      <c r="B542" s="8"/>
      <c r="C542" s="8"/>
      <c r="D542" s="9"/>
      <c r="E542" s="8"/>
      <c r="F542" s="8"/>
      <c r="G542" s="8"/>
      <c r="H542" s="8"/>
      <c r="I542" s="8"/>
      <c r="J542" s="9"/>
      <c r="K542" s="8"/>
      <c r="L542" s="8"/>
      <c r="M542" s="9"/>
    </row>
    <row r="543" spans="1:13" ht="13.8">
      <c r="A543" s="8"/>
      <c r="B543" s="8"/>
      <c r="C543" s="8"/>
      <c r="D543" s="9"/>
      <c r="E543" s="8"/>
      <c r="F543" s="8"/>
      <c r="G543" s="8"/>
      <c r="H543" s="8"/>
      <c r="I543" s="8"/>
      <c r="J543" s="9"/>
      <c r="K543" s="8"/>
      <c r="L543" s="8"/>
      <c r="M543" s="9"/>
    </row>
    <row r="544" spans="1:13" ht="13.8">
      <c r="A544" s="8"/>
      <c r="B544" s="8"/>
      <c r="C544" s="8"/>
      <c r="D544" s="8"/>
      <c r="E544" s="8"/>
      <c r="F544" s="8"/>
      <c r="G544" s="8"/>
      <c r="H544" s="8"/>
      <c r="I544" s="8"/>
      <c r="J544" s="9"/>
      <c r="K544" s="8"/>
      <c r="L544" s="8"/>
      <c r="M544" s="9"/>
    </row>
    <row r="545" spans="1:13" ht="13.8">
      <c r="A545" s="8"/>
      <c r="B545" s="8"/>
      <c r="C545" s="8"/>
      <c r="D545" s="8"/>
      <c r="E545" s="8"/>
      <c r="F545" s="8"/>
      <c r="G545" s="8"/>
      <c r="H545" s="8"/>
      <c r="I545" s="8"/>
      <c r="J545" s="9"/>
      <c r="K545" s="8"/>
      <c r="L545" s="8"/>
      <c r="M545" s="9"/>
    </row>
    <row r="546" spans="1:13" ht="13.8">
      <c r="A546" s="8"/>
      <c r="B546" s="8"/>
      <c r="C546" s="8"/>
      <c r="D546" s="8"/>
      <c r="E546" s="8"/>
      <c r="F546" s="8"/>
      <c r="G546" s="8"/>
      <c r="H546" s="8"/>
      <c r="I546" s="8"/>
      <c r="J546" s="9"/>
      <c r="K546" s="8"/>
      <c r="L546" s="8"/>
      <c r="M546" s="9"/>
    </row>
    <row r="547" spans="1:13" ht="13.8">
      <c r="A547" s="8"/>
      <c r="B547" s="8"/>
      <c r="C547" s="8"/>
      <c r="D547" s="8"/>
      <c r="E547" s="8"/>
      <c r="F547" s="8"/>
      <c r="G547" s="8"/>
      <c r="H547" s="8"/>
      <c r="I547" s="8"/>
      <c r="J547" s="9"/>
      <c r="K547" s="8"/>
      <c r="L547" s="8"/>
      <c r="M547" s="9"/>
    </row>
    <row r="548" spans="1:13" ht="13.8">
      <c r="A548" s="8"/>
      <c r="B548" s="8"/>
      <c r="C548" s="8"/>
      <c r="D548" s="8"/>
      <c r="E548" s="8"/>
      <c r="F548" s="8"/>
      <c r="G548" s="8"/>
      <c r="H548" s="8"/>
      <c r="I548" s="8"/>
      <c r="J548" s="9"/>
      <c r="K548" s="8"/>
      <c r="L548" s="8"/>
      <c r="M548" s="9"/>
    </row>
    <row r="549" spans="1:13" ht="13.8">
      <c r="A549" s="8"/>
      <c r="B549" s="8"/>
      <c r="C549" s="8"/>
      <c r="D549" s="9"/>
      <c r="E549" s="8"/>
      <c r="F549" s="8"/>
      <c r="G549" s="8"/>
      <c r="H549" s="8"/>
      <c r="I549" s="8"/>
      <c r="J549" s="9"/>
      <c r="K549" s="8"/>
      <c r="L549" s="8"/>
      <c r="M549" s="9"/>
    </row>
  </sheetData>
  <hyperlinks>
    <hyperlink ref="C18" r:id="rId1" display="mailto:martine.peloutchi@yahoo.de"/>
  </hyperlinks>
  <printOptions/>
  <pageMargins left="0.700694444444444" right="0.700694444444444" top="0.752083333333333" bottom="0.752083333333333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J800"/>
  <sheetViews>
    <sheetView workbookViewId="0" topLeftCell="A1">
      <selection activeCell="A1" sqref="A1"/>
    </sheetView>
  </sheetViews>
  <sheetFormatPr defaultColWidth="9.140625" defaultRowHeight="15"/>
  <cols>
    <col min="1" max="1" width="19.8515625" style="10" customWidth="1"/>
    <col min="2" max="2" width="51.140625" style="11" customWidth="1"/>
    <col min="3" max="3" width="17.57421875" style="11" customWidth="1"/>
    <col min="4" max="4" width="9.140625" style="12" customWidth="1"/>
    <col min="5" max="5" width="6.140625" style="13" customWidth="1"/>
    <col min="6" max="6" width="13.8515625" style="12" customWidth="1"/>
    <col min="7" max="7" width="9.140625" style="13" customWidth="1"/>
    <col min="8" max="8" width="13.140625" style="12" customWidth="1"/>
    <col min="9" max="9" width="13.57421875" style="12" customWidth="1"/>
    <col min="10" max="10" width="13.8515625" style="14" customWidth="1"/>
  </cols>
  <sheetData>
    <row r="1" spans="1:10" s="15" customFormat="1" ht="30" customHeight="1">
      <c r="A1" s="16" t="s">
        <v>131</v>
      </c>
      <c r="B1" s="17" t="s">
        <v>5</v>
      </c>
      <c r="C1" s="17" t="s">
        <v>4</v>
      </c>
      <c r="D1" s="18" t="s">
        <v>132</v>
      </c>
      <c r="E1" s="17" t="s">
        <v>133</v>
      </c>
      <c r="F1" s="18" t="s">
        <v>72</v>
      </c>
      <c r="G1" s="17" t="s">
        <v>134</v>
      </c>
      <c r="H1" s="18" t="s">
        <v>135</v>
      </c>
      <c r="I1" s="18" t="s">
        <v>136</v>
      </c>
      <c r="J1" s="19" t="s">
        <v>137</v>
      </c>
    </row>
    <row r="2" spans="1:10" ht="14.25">
      <c r="A2" s="10" t="str">
        <f>IF(ExportCoopcircuit!F2="Total","",ExportCoopcircuit!B2)</f>
        <v xml:space="preserve">Michel Gasouli</v>
      </c>
      <c r="B2" s="11" t="str">
        <f>IF(ExportCoopcircuit!F2="Total","",CONCATENATE(ExportCoopcircuit!F2," - ",ExportCoopcircuit!G2))</f>
        <v xml:space="preserve">Compote Fraise Ab Demeter - 6 Port (De 315G)</v>
      </c>
      <c r="C2" s="11" t="str">
        <f>ExportCoopcircuit!E2</f>
        <v xml:space="preserve">Côteaux Nantais</v>
      </c>
      <c r="D2" s="12" t="e">
        <f aca="true" t="shared" si="0" ref="D2:D9">IF(F2="0","",F2/E2)</f>
        <v>#VALUE!</v>
      </c>
      <c r="E2" s="13">
        <f>ExportCoopcircuit!H2</f>
        <v>1</v>
      </c>
      <c r="F2" s="12" t="str">
        <f>IF(ExportCoopcircuit!F2="Total","0",SUBSTITUTE(ExportCoopcircuit!I2,".",","))</f>
        <v>25,38</v>
      </c>
      <c r="G2" s="13">
        <v>0</v>
      </c>
      <c r="H2" s="12" t="e">
        <f aca="true" t="shared" si="1" ref="H2:H9">F2-F2*G2/100</f>
        <v>#VALUE!</v>
      </c>
      <c r="I2" s="12">
        <f aca="true" t="shared" si="2" ref="I2:I9">SUMIF($A$2:$A$999,A2,$H$2:$H$999)</f>
        <v>0</v>
      </c>
      <c r="J2" s="14">
        <f aca="true" t="shared" si="3" ref="J2:J9">I2*2/100+I2</f>
        <v>0</v>
      </c>
    </row>
    <row r="3" spans="1:10" ht="14.25">
      <c r="A3" s="10" t="str">
        <f>IF(ExportCoopcircuit!F3="Total","",ExportCoopcircuit!B3)</f>
        <v xml:space="preserve">Michel Gasouli</v>
      </c>
      <c r="B3" s="11" t="str">
        <f>IF(ExportCoopcircuit!F3="Total","",CONCATENATE(ExportCoopcircuit!F3," - ",ExportCoopcircuit!G3))</f>
        <v xml:space="preserve">Compote Pommes Ab Demeter (925G) - 6 Pot (De 925G)</v>
      </c>
      <c r="C3" s="11" t="str">
        <f>ExportCoopcircuit!E3</f>
        <v xml:space="preserve">Côteaux Nantais</v>
      </c>
      <c r="D3" s="12" t="e">
        <f t="shared" si="0"/>
        <v>#VALUE!</v>
      </c>
      <c r="E3" s="13">
        <f>ExportCoopcircuit!H3</f>
        <v>1</v>
      </c>
      <c r="F3" s="12" t="str">
        <f>IF(ExportCoopcircuit!F3="Total","0",SUBSTITUTE(ExportCoopcircuit!I3,".",","))</f>
        <v>25,8</v>
      </c>
      <c r="G3" s="13">
        <v>0</v>
      </c>
      <c r="H3" s="12" t="e">
        <f t="shared" si="1"/>
        <v>#VALUE!</v>
      </c>
      <c r="I3" s="12">
        <f t="shared" si="2"/>
        <v>0</v>
      </c>
      <c r="J3" s="14">
        <f t="shared" si="3"/>
        <v>0</v>
      </c>
    </row>
    <row r="4" spans="1:10" ht="14.25">
      <c r="A4" s="10" t="str">
        <f>IF(ExportCoopcircuit!F4="Total","",ExportCoopcircuit!B4)</f>
        <v xml:space="preserve">Michel Gasouli</v>
      </c>
      <c r="B4" s="11" t="str">
        <f>IF(ExportCoopcircuit!F4="Total","",CONCATENATE(ExportCoopcircuit!F4," - ",ExportCoopcircuit!G4))</f>
        <v xml:space="preserve">Compote Rhubarbe Ab Demeter - 6 Port (De 315G)</v>
      </c>
      <c r="C4" s="11" t="str">
        <f>ExportCoopcircuit!E4</f>
        <v xml:space="preserve">Côteaux Nantais</v>
      </c>
      <c r="D4" s="12" t="e">
        <f t="shared" si="0"/>
        <v>#VALUE!</v>
      </c>
      <c r="E4" s="13">
        <f>ExportCoopcircuit!H4</f>
        <v>1</v>
      </c>
      <c r="F4" s="12" t="str">
        <f>IF(ExportCoopcircuit!F4="Total","0",SUBSTITUTE(ExportCoopcircuit!I4,".",","))</f>
        <v>21,0</v>
      </c>
      <c r="G4" s="13">
        <v>0</v>
      </c>
      <c r="H4" s="12" t="e">
        <f t="shared" si="1"/>
        <v>#VALUE!</v>
      </c>
      <c r="I4" s="12">
        <f t="shared" si="2"/>
        <v>0</v>
      </c>
      <c r="J4" s="14">
        <f t="shared" si="3"/>
        <v>0</v>
      </c>
    </row>
    <row r="5" spans="1:10" ht="14.25">
      <c r="A5" s="10" t="str">
        <f>IF(ExportCoopcircuit!F5="Total","",ExportCoopcircuit!B5)</f>
        <v xml:space="preserve">Michel Gasouli</v>
      </c>
      <c r="B5" s="11" t="str">
        <f>IF(ExportCoopcircuit!F5="Total","",CONCATENATE(ExportCoopcircuit!F5," - ",ExportCoopcircuit!G5))</f>
        <v xml:space="preserve">Farine de petit épeautre bio semi-complet - 5kg</v>
      </c>
      <c r="C5" s="11" t="str">
        <f>ExportCoopcircuit!E5</f>
        <v xml:space="preserve">La Minoterie Giraudineau</v>
      </c>
      <c r="D5" s="12" t="e">
        <f t="shared" si="0"/>
        <v>#VALUE!</v>
      </c>
      <c r="E5" s="13">
        <f>ExportCoopcircuit!H5</f>
        <v>2</v>
      </c>
      <c r="F5" s="12" t="str">
        <f>IF(ExportCoopcircuit!F5="Total","0",SUBSTITUTE(ExportCoopcircuit!I5,".",","))</f>
        <v>42,84</v>
      </c>
      <c r="G5" s="13">
        <v>0</v>
      </c>
      <c r="H5" s="12" t="e">
        <f t="shared" si="1"/>
        <v>#VALUE!</v>
      </c>
      <c r="I5" s="12">
        <f t="shared" si="2"/>
        <v>0</v>
      </c>
      <c r="J5" s="14">
        <f t="shared" si="3"/>
        <v>0</v>
      </c>
    </row>
    <row r="6" spans="1:10" ht="14.25">
      <c r="A6" s="10" t="str">
        <f>IF(ExportCoopcircuit!F6="Total","",ExportCoopcircuit!B6)</f>
        <v xml:space="preserve">Michel Gasouli</v>
      </c>
      <c r="B6" s="11" t="str">
        <f>IF(ExportCoopcircuit!F6="Total","",CONCATENATE(ExportCoopcircuit!F6," - ",ExportCoopcircuit!G6))</f>
        <v xml:space="preserve">Savon bio - Aux petits soins - 140g</v>
      </c>
      <c r="C6" s="11" t="str">
        <f>ExportCoopcircuit!E6</f>
        <v xml:space="preserve">La Savonnerie de Marcel</v>
      </c>
      <c r="D6" s="12" t="e">
        <f t="shared" si="0"/>
        <v>#VALUE!</v>
      </c>
      <c r="E6" s="13">
        <f>ExportCoopcircuit!H6</f>
        <v>2</v>
      </c>
      <c r="F6" s="12" t="str">
        <f>IF(ExportCoopcircuit!F6="Total","0",SUBSTITUTE(ExportCoopcircuit!I6,".",","))</f>
        <v>9,0</v>
      </c>
      <c r="G6" s="13">
        <v>0</v>
      </c>
      <c r="H6" s="12" t="e">
        <f t="shared" si="1"/>
        <v>#VALUE!</v>
      </c>
      <c r="I6" s="12">
        <f t="shared" si="2"/>
        <v>0</v>
      </c>
      <c r="J6" s="14">
        <f t="shared" si="3"/>
        <v>0</v>
      </c>
    </row>
    <row r="7" spans="1:10" ht="14.25">
      <c r="A7" s="10" t="str">
        <f>IF(ExportCoopcircuit!F7="Total","",ExportCoopcircuit!B7)</f>
        <v xml:space="preserve">Michel Gasouli</v>
      </c>
      <c r="B7" s="11" t="str">
        <f>IF(ExportCoopcircuit!F7="Total","",CONCATENATE(ExportCoopcircuit!F7," - ",ExportCoopcircuit!G7))</f>
        <v xml:space="preserve">Savon bio - Bulle de douceur - 140g</v>
      </c>
      <c r="C7" s="11" t="str">
        <f>ExportCoopcircuit!E7</f>
        <v xml:space="preserve">La Savonnerie de Marcel</v>
      </c>
      <c r="D7" s="12" t="e">
        <f t="shared" si="0"/>
        <v>#VALUE!</v>
      </c>
      <c r="E7" s="13">
        <f>ExportCoopcircuit!H7</f>
        <v>2</v>
      </c>
      <c r="F7" s="12" t="str">
        <f>IF(ExportCoopcircuit!F7="Total","0",SUBSTITUTE(ExportCoopcircuit!I7,".",","))</f>
        <v>9,0</v>
      </c>
      <c r="G7" s="13">
        <v>0</v>
      </c>
      <c r="H7" s="12" t="e">
        <f t="shared" si="1"/>
        <v>#VALUE!</v>
      </c>
      <c r="I7" s="12">
        <f t="shared" si="2"/>
        <v>0</v>
      </c>
      <c r="J7" s="14">
        <f t="shared" si="3"/>
        <v>0</v>
      </c>
    </row>
    <row r="8" spans="1:10" ht="14.25">
      <c r="A8" s="10" t="str">
        <f>IF(ExportCoopcircuit!F8="Total","",ExportCoopcircuit!B8)</f>
        <v xml:space="preserve">Michel Gasouli</v>
      </c>
      <c r="B8" s="11" t="str">
        <f>IF(ExportCoopcircuit!F8="Total","",CONCATENATE(ExportCoopcircuit!F8," - ",ExportCoopcircuit!G8))</f>
        <v xml:space="preserve">Savon bio - Délicanesse - 140g</v>
      </c>
      <c r="C8" s="11" t="str">
        <f>ExportCoopcircuit!E8</f>
        <v xml:space="preserve">La Savonnerie de Marcel</v>
      </c>
      <c r="D8" s="12" t="e">
        <f t="shared" si="0"/>
        <v>#VALUE!</v>
      </c>
      <c r="E8" s="13">
        <f>ExportCoopcircuit!H8</f>
        <v>2</v>
      </c>
      <c r="F8" s="12" t="str">
        <f>IF(ExportCoopcircuit!F8="Total","0",SUBSTITUTE(ExportCoopcircuit!I8,".",","))</f>
        <v>9,0</v>
      </c>
      <c r="G8" s="13">
        <v>0</v>
      </c>
      <c r="H8" s="12" t="e">
        <f t="shared" si="1"/>
        <v>#VALUE!</v>
      </c>
      <c r="I8" s="12">
        <f t="shared" si="2"/>
        <v>0</v>
      </c>
      <c r="J8" s="14">
        <f t="shared" si="3"/>
        <v>0</v>
      </c>
    </row>
    <row r="9" spans="1:10" ht="14.25">
      <c r="A9" s="10" t="str">
        <f>IF(ExportCoopcircuit!F9="Total","",ExportCoopcircuit!B9)</f>
        <v xml:space="preserve">Michel Gasouli</v>
      </c>
      <c r="B9" s="11" t="str">
        <f>IF(ExportCoopcircuit!F9="Total","",CONCATENATE(ExportCoopcircuit!F9," - ",ExportCoopcircuit!G9))</f>
        <v xml:space="preserve">Savon bio - Fan de carotte - 140g</v>
      </c>
      <c r="C9" s="11" t="str">
        <f>ExportCoopcircuit!E9</f>
        <v xml:space="preserve">La Savonnerie de Marcel</v>
      </c>
      <c r="D9" s="12" t="e">
        <f t="shared" si="0"/>
        <v>#VALUE!</v>
      </c>
      <c r="E9" s="13">
        <f>ExportCoopcircuit!H9</f>
        <v>2</v>
      </c>
      <c r="F9" s="12" t="str">
        <f>IF(ExportCoopcircuit!F9="Total","0",SUBSTITUTE(ExportCoopcircuit!I9,".",","))</f>
        <v>9,0</v>
      </c>
      <c r="G9" s="13">
        <v>0</v>
      </c>
      <c r="H9" s="12" t="e">
        <f t="shared" si="1"/>
        <v>#VALUE!</v>
      </c>
      <c r="I9" s="12">
        <f t="shared" si="2"/>
        <v>0</v>
      </c>
      <c r="J9" s="14">
        <f t="shared" si="3"/>
        <v>0</v>
      </c>
    </row>
    <row r="10" spans="1:10" ht="14.25">
      <c r="A10" s="10" t="str">
        <f>IF(ExportCoopcircuit!F10="Total","",ExportCoopcircuit!B10)</f>
        <v/>
      </c>
      <c r="B10" s="11" t="str">
        <f>IF(ExportCoopcircuit!F10="Total","",CONCATENATE(ExportCoopcircuit!F10," - ",ExportCoopcircuit!G10))</f>
        <v/>
      </c>
      <c r="C10" s="11">
        <f>ExportCoopcircuit!E10</f>
        <v>0</v>
      </c>
      <c r="D10" s="12" t="str">
        <f aca="true" t="shared" si="4" ref="D10:D73">IF(F10="0","",F10/E10)</f>
        <v/>
      </c>
      <c r="E10" s="13">
        <f>ExportCoopcircuit!H10</f>
        <v>0</v>
      </c>
      <c r="F10" s="12" t="str">
        <f>IF(ExportCoopcircuit!F10="Total","0",SUBSTITUTE(ExportCoopcircuit!I10,".",","))</f>
        <v>0</v>
      </c>
      <c r="G10" s="13">
        <v>0</v>
      </c>
      <c r="H10" s="12">
        <f aca="true" t="shared" si="5" ref="H10:H73">F10-F10*G10/100</f>
        <v>0</v>
      </c>
      <c r="I10" s="12">
        <f aca="true" t="shared" si="6" ref="I10:I73">SUMIF($A$2:$A$999,A10,$H$2:$H$999)</f>
        <v>0</v>
      </c>
      <c r="J10" s="14">
        <f aca="true" t="shared" si="7" ref="J10:J73">I10*2/100+I10</f>
        <v>0</v>
      </c>
    </row>
    <row r="11" spans="1:10" ht="14.25">
      <c r="A11" s="10" t="str">
        <f>IF(ExportCoopcircuit!F11="Total","",ExportCoopcircuit!B11)</f>
        <v xml:space="preserve">Martine Péloutchi</v>
      </c>
      <c r="B11" s="11" t="str">
        <f>IF(ExportCoopcircuit!F11="Total","",CONCATENATE(ExportCoopcircuit!F11," - ",ExportCoopcircuit!G11))</f>
        <v xml:space="preserve">Aboriou rouge - Cubis 5L</v>
      </c>
      <c r="C11" s="11" t="str">
        <f>ExportCoopcircuit!E11</f>
        <v xml:space="preserve">Domaine Bid gi</v>
      </c>
      <c r="D11" s="12" t="e">
        <f t="shared" si="4"/>
        <v>#VALUE!</v>
      </c>
      <c r="E11" s="13">
        <f>ExportCoopcircuit!H11</f>
        <v>1</v>
      </c>
      <c r="F11" s="12" t="str">
        <f>IF(ExportCoopcircuit!F11="Total","0",SUBSTITUTE(ExportCoopcircuit!I11,".",","))</f>
        <v>15,0</v>
      </c>
      <c r="G11" s="13">
        <v>0</v>
      </c>
      <c r="H11" s="12" t="e">
        <f t="shared" si="5"/>
        <v>#VALUE!</v>
      </c>
      <c r="I11" s="12">
        <f t="shared" si="6"/>
        <v>0</v>
      </c>
      <c r="J11" s="14">
        <f t="shared" si="7"/>
        <v>0</v>
      </c>
    </row>
    <row r="12" spans="1:10" ht="14.25">
      <c r="A12" s="10" t="str">
        <f>IF(ExportCoopcircuit!F12="Total","",ExportCoopcircuit!B12)</f>
        <v xml:space="preserve">Martine Péloutchi</v>
      </c>
      <c r="B12" s="11" t="str">
        <f>IF(ExportCoopcircuit!F12="Total","",CONCATENATE(ExportCoopcircuit!F12," - ",ExportCoopcircuit!G12))</f>
        <v xml:space="preserve">Café Yachil - Coop Zapatiste 100% arabica grains sac de 3 kg - 1 Pièce(s)</v>
      </c>
      <c r="C12" s="11" t="str">
        <f>ExportCoopcircuit!E12</f>
        <v xml:space="preserve">Terra Libra (PM)</v>
      </c>
      <c r="D12" s="12" t="e">
        <f t="shared" si="4"/>
        <v>#VALUE!</v>
      </c>
      <c r="E12" s="13">
        <f>ExportCoopcircuit!H12</f>
        <v>1</v>
      </c>
      <c r="F12" s="12" t="str">
        <f>IF(ExportCoopcircuit!F12="Total","0",SUBSTITUTE(ExportCoopcircuit!I12,".",","))</f>
        <v>35,5</v>
      </c>
      <c r="G12" s="13">
        <v>0</v>
      </c>
      <c r="H12" s="12" t="e">
        <f t="shared" si="5"/>
        <v>#VALUE!</v>
      </c>
      <c r="I12" s="12">
        <f t="shared" si="6"/>
        <v>0</v>
      </c>
      <c r="J12" s="14">
        <f t="shared" si="7"/>
        <v>0</v>
      </c>
    </row>
    <row r="13" spans="1:10" ht="14.25">
      <c r="A13" s="10" t="str">
        <f>IF(ExportCoopcircuit!F13="Total","",ExportCoopcircuit!B13)</f>
        <v xml:space="preserve">Martine Péloutchi</v>
      </c>
      <c r="B13" s="11" t="str">
        <f>IF(ExportCoopcircuit!F13="Total","",CONCATENATE(ExportCoopcircuit!F13," - ",ExportCoopcircuit!G13))</f>
        <v xml:space="preserve">Farine blé noir bio - 5kg</v>
      </c>
      <c r="C13" s="11" t="str">
        <f>ExportCoopcircuit!E13</f>
        <v xml:space="preserve">La Minoterie Giraudineau</v>
      </c>
      <c r="D13" s="12" t="e">
        <f t="shared" si="4"/>
        <v>#VALUE!</v>
      </c>
      <c r="E13" s="13">
        <f>ExportCoopcircuit!H13</f>
        <v>1</v>
      </c>
      <c r="F13" s="12" t="str">
        <f>IF(ExportCoopcircuit!F13="Total","0",SUBSTITUTE(ExportCoopcircuit!I13,".",","))</f>
        <v>12,77</v>
      </c>
      <c r="G13" s="13">
        <v>0</v>
      </c>
      <c r="H13" s="12" t="e">
        <f t="shared" si="5"/>
        <v>#VALUE!</v>
      </c>
      <c r="I13" s="12">
        <f t="shared" si="6"/>
        <v>0</v>
      </c>
      <c r="J13" s="14">
        <f t="shared" si="7"/>
        <v>0</v>
      </c>
    </row>
    <row r="14" spans="1:10" ht="14.25">
      <c r="A14" s="10" t="str">
        <f>IF(ExportCoopcircuit!F14="Total","",ExportCoopcircuit!B14)</f>
        <v xml:space="preserve">Martine Péloutchi</v>
      </c>
      <c r="B14" s="11" t="str">
        <f>IF(ExportCoopcircuit!F14="Total","",CONCATENATE(ExportCoopcircuit!F14," - ",ExportCoopcircuit!G14))</f>
        <v xml:space="preserve">Huile d'olive bio - Espagne (Bag In Box 10L) - 10L</v>
      </c>
      <c r="C14" s="11" t="str">
        <f>ExportCoopcircuit!E14</f>
        <v xml:space="preserve">Le temps des oliviers</v>
      </c>
      <c r="D14" s="12" t="e">
        <f t="shared" si="4"/>
        <v>#VALUE!</v>
      </c>
      <c r="E14" s="13">
        <f>ExportCoopcircuit!H14</f>
        <v>1</v>
      </c>
      <c r="F14" s="12" t="str">
        <f>IF(ExportCoopcircuit!F14="Total","0",SUBSTITUTE(ExportCoopcircuit!I14,".",","))</f>
        <v>58,03</v>
      </c>
      <c r="G14" s="13">
        <v>0</v>
      </c>
      <c r="H14" s="12" t="e">
        <f t="shared" si="5"/>
        <v>#VALUE!</v>
      </c>
      <c r="I14" s="12">
        <f t="shared" si="6"/>
        <v>0</v>
      </c>
      <c r="J14" s="14">
        <f t="shared" si="7"/>
        <v>0</v>
      </c>
    </row>
    <row r="15" spans="1:10" ht="14.25">
      <c r="A15" s="10" t="str">
        <f>IF(ExportCoopcircuit!F15="Total","",ExportCoopcircuit!B15)</f>
        <v xml:space="preserve">Martine Péloutchi</v>
      </c>
      <c r="B15" s="11" t="str">
        <f>IF(ExportCoopcircuit!F15="Total","",CONCATENATE(ExportCoopcircuit!F15," - ",ExportCoopcircuit!G15))</f>
        <v xml:space="preserve">Huile de colza bio - France (Bidon PET 7L) - 7L</v>
      </c>
      <c r="C15" s="11" t="str">
        <f>ExportCoopcircuit!E15</f>
        <v xml:space="preserve">Le temps des oliviers</v>
      </c>
      <c r="D15" s="12" t="e">
        <f t="shared" si="4"/>
        <v>#VALUE!</v>
      </c>
      <c r="E15" s="13">
        <f>ExportCoopcircuit!H15</f>
        <v>1</v>
      </c>
      <c r="F15" s="12" t="str">
        <f>IF(ExportCoopcircuit!F15="Total","0",SUBSTITUTE(ExportCoopcircuit!I15,".",","))</f>
        <v>31,76</v>
      </c>
      <c r="G15" s="13">
        <v>0</v>
      </c>
      <c r="H15" s="12" t="e">
        <f t="shared" si="5"/>
        <v>#VALUE!</v>
      </c>
      <c r="I15" s="12">
        <f t="shared" si="6"/>
        <v>0</v>
      </c>
      <c r="J15" s="14">
        <f t="shared" si="7"/>
        <v>0</v>
      </c>
    </row>
    <row r="16" spans="1:10" ht="14.25">
      <c r="A16" s="10" t="str">
        <f>IF(ExportCoopcircuit!F16="Total","",ExportCoopcircuit!B16)</f>
        <v xml:space="preserve">Martine Péloutchi</v>
      </c>
      <c r="B16" s="11" t="str">
        <f>IF(ExportCoopcircuit!F16="Total","",CONCATENATE(ExportCoopcircuit!F16," - ",ExportCoopcircuit!G16))</f>
        <v xml:space="preserve">Muscadet Sèvre et Maine sur Lie - Cubis 5L</v>
      </c>
      <c r="C16" s="11" t="str">
        <f>ExportCoopcircuit!E16</f>
        <v xml:space="preserve">Domaine Bid gi</v>
      </c>
      <c r="D16" s="12" t="e">
        <f t="shared" si="4"/>
        <v>#VALUE!</v>
      </c>
      <c r="E16" s="13">
        <f>ExportCoopcircuit!H16</f>
        <v>1</v>
      </c>
      <c r="F16" s="12" t="str">
        <f>IF(ExportCoopcircuit!F16="Total","0",SUBSTITUTE(ExportCoopcircuit!I16,".",","))</f>
        <v>18,0</v>
      </c>
      <c r="G16" s="13">
        <v>0</v>
      </c>
      <c r="H16" s="12" t="e">
        <f t="shared" si="5"/>
        <v>#VALUE!</v>
      </c>
      <c r="I16" s="12">
        <f t="shared" si="6"/>
        <v>0</v>
      </c>
      <c r="J16" s="14">
        <f t="shared" si="7"/>
        <v>0</v>
      </c>
    </row>
    <row r="17" spans="1:10" ht="14.25">
      <c r="A17" s="10" t="str">
        <f>IF(ExportCoopcircuit!F17="Total","",ExportCoopcircuit!B17)</f>
        <v xml:space="preserve">Martine Péloutchi</v>
      </c>
      <c r="B17" s="11" t="str">
        <f>IF(ExportCoopcircuit!F17="Total","",CONCATENATE(ExportCoopcircuit!F17," - ",ExportCoopcircuit!G17))</f>
        <v xml:space="preserve">Pois Chiche Ab - 5kg</v>
      </c>
      <c r="C17" s="11" t="str">
        <f>ExportCoopcircuit!E17</f>
        <v xml:space="preserve">GIE Légumes Secs Bio de Vendée (PM)</v>
      </c>
      <c r="D17" s="12" t="e">
        <f t="shared" si="4"/>
        <v>#VALUE!</v>
      </c>
      <c r="E17" s="13">
        <f>ExportCoopcircuit!H17</f>
        <v>1</v>
      </c>
      <c r="F17" s="12" t="str">
        <f>IF(ExportCoopcircuit!F17="Total","0",SUBSTITUTE(ExportCoopcircuit!I17,".",","))</f>
        <v>14,75</v>
      </c>
      <c r="G17" s="13">
        <v>0</v>
      </c>
      <c r="H17" s="12" t="e">
        <f t="shared" si="5"/>
        <v>#VALUE!</v>
      </c>
      <c r="I17" s="12">
        <f t="shared" si="6"/>
        <v>0</v>
      </c>
      <c r="J17" s="14">
        <f t="shared" si="7"/>
        <v>0</v>
      </c>
    </row>
    <row r="18" spans="1:10" ht="14.25">
      <c r="A18" s="10" t="str">
        <f>IF(ExportCoopcircuit!F18="Total","",ExportCoopcircuit!B18)</f>
        <v xml:space="preserve">Martine Péloutchi</v>
      </c>
      <c r="B18" s="11" t="str">
        <f>IF(ExportCoopcircuit!F18="Total","",CONCATENATE(ExportCoopcircuit!F18," - ",ExportCoopcircuit!G18))</f>
        <v xml:space="preserve">Tisane - Potron Minet - 50g</v>
      </c>
      <c r="C18" s="11" t="str">
        <f>ExportCoopcircuit!E18</f>
        <v xml:space="preserve">Leïla SI MOUSSA</v>
      </c>
      <c r="D18" s="12" t="e">
        <f t="shared" si="4"/>
        <v>#VALUE!</v>
      </c>
      <c r="E18" s="13">
        <f>ExportCoopcircuit!H18</f>
        <v>1</v>
      </c>
      <c r="F18" s="12" t="str">
        <f>IF(ExportCoopcircuit!F18="Total","0",SUBSTITUTE(ExportCoopcircuit!I18,".",","))</f>
        <v>8,5</v>
      </c>
      <c r="G18" s="13">
        <v>0</v>
      </c>
      <c r="H18" s="12" t="e">
        <f t="shared" si="5"/>
        <v>#VALUE!</v>
      </c>
      <c r="I18" s="12">
        <f t="shared" si="6"/>
        <v>0</v>
      </c>
      <c r="J18" s="14">
        <f t="shared" si="7"/>
        <v>0</v>
      </c>
    </row>
    <row r="19" spans="1:10" ht="14.25">
      <c r="A19" s="10" t="str">
        <f>IF(ExportCoopcircuit!F19="Total","",ExportCoopcircuit!B19)</f>
        <v/>
      </c>
      <c r="B19" s="11" t="str">
        <f>IF(ExportCoopcircuit!F19="Total","",CONCATENATE(ExportCoopcircuit!F19," - ",ExportCoopcircuit!G19))</f>
        <v/>
      </c>
      <c r="C19" s="11">
        <f>ExportCoopcircuit!E19</f>
        <v>0</v>
      </c>
      <c r="D19" s="12" t="str">
        <f t="shared" si="4"/>
        <v/>
      </c>
      <c r="E19" s="13">
        <f>ExportCoopcircuit!H19</f>
        <v>0</v>
      </c>
      <c r="F19" s="12" t="str">
        <f>IF(ExportCoopcircuit!F19="Total","0",SUBSTITUTE(ExportCoopcircuit!I19,".",","))</f>
        <v>0</v>
      </c>
      <c r="G19" s="13">
        <v>0</v>
      </c>
      <c r="H19" s="12">
        <f t="shared" si="5"/>
        <v>0</v>
      </c>
      <c r="I19" s="12">
        <f t="shared" si="6"/>
        <v>0</v>
      </c>
      <c r="J19" s="14">
        <f t="shared" si="7"/>
        <v>0</v>
      </c>
    </row>
    <row r="20" spans="1:10" ht="14.25">
      <c r="A20" s="10">
        <f>IF(ExportCoopcircuit!F20="Total","",ExportCoopcircuit!B20)</f>
        <v>0</v>
      </c>
      <c r="B20" s="11" t="str">
        <f>IF(ExportCoopcircuit!F20="Total","",CONCATENATE(ExportCoopcircuit!F20," - ",ExportCoopcircuit!G20))</f>
        <v xml:space="preserve"> - </v>
      </c>
      <c r="C20" s="11">
        <f>ExportCoopcircuit!E20</f>
        <v>0</v>
      </c>
      <c r="D20" s="12" t="e">
        <f t="shared" si="4"/>
        <v>#VALUE!</v>
      </c>
      <c r="E20" s="13">
        <f>ExportCoopcircuit!H20</f>
        <v>0</v>
      </c>
      <c r="F20" s="12" t="str">
        <f>IF(ExportCoopcircuit!F20="Total","0",SUBSTITUTE(ExportCoopcircuit!I20,".",","))</f>
        <v/>
      </c>
      <c r="G20" s="13">
        <v>0</v>
      </c>
      <c r="H20" s="12" t="e">
        <f t="shared" si="5"/>
        <v>#VALUE!</v>
      </c>
      <c r="I20" s="12">
        <f t="shared" si="6"/>
        <v>0</v>
      </c>
      <c r="J20" s="14">
        <f t="shared" si="7"/>
        <v>0</v>
      </c>
    </row>
    <row r="21" spans="1:10" ht="14.25">
      <c r="A21" s="10">
        <f>IF(ExportCoopcircuit!F21="Total","",ExportCoopcircuit!B21)</f>
        <v>0</v>
      </c>
      <c r="B21" s="11" t="str">
        <f>IF(ExportCoopcircuit!F21="Total","",CONCATENATE(ExportCoopcircuit!F21," - ",ExportCoopcircuit!G21))</f>
        <v xml:space="preserve"> - </v>
      </c>
      <c r="C21" s="11">
        <f>ExportCoopcircuit!E21</f>
        <v>0</v>
      </c>
      <c r="D21" s="12" t="e">
        <f t="shared" si="4"/>
        <v>#VALUE!</v>
      </c>
      <c r="E21" s="13">
        <f>ExportCoopcircuit!H21</f>
        <v>0</v>
      </c>
      <c r="F21" s="12" t="str">
        <f>IF(ExportCoopcircuit!F21="Total","0",SUBSTITUTE(ExportCoopcircuit!I21,".",","))</f>
        <v/>
      </c>
      <c r="G21" s="13">
        <v>0</v>
      </c>
      <c r="H21" s="12" t="e">
        <f t="shared" si="5"/>
        <v>#VALUE!</v>
      </c>
      <c r="I21" s="12">
        <f t="shared" si="6"/>
        <v>0</v>
      </c>
      <c r="J21" s="14">
        <f t="shared" si="7"/>
        <v>0</v>
      </c>
    </row>
    <row r="22" spans="1:10" ht="14.25">
      <c r="A22" s="10">
        <f>IF(ExportCoopcircuit!F22="Total","",ExportCoopcircuit!B22)</f>
        <v>0</v>
      </c>
      <c r="B22" s="11" t="str">
        <f>IF(ExportCoopcircuit!F22="Total","",CONCATENATE(ExportCoopcircuit!F22," - ",ExportCoopcircuit!G22))</f>
        <v xml:space="preserve"> - </v>
      </c>
      <c r="C22" s="11">
        <f>ExportCoopcircuit!E22</f>
        <v>0</v>
      </c>
      <c r="D22" s="12" t="e">
        <f t="shared" si="4"/>
        <v>#VALUE!</v>
      </c>
      <c r="E22" s="13">
        <f>ExportCoopcircuit!H22</f>
        <v>0</v>
      </c>
      <c r="F22" s="12" t="str">
        <f>IF(ExportCoopcircuit!F22="Total","0",SUBSTITUTE(ExportCoopcircuit!I22,".",","))</f>
        <v/>
      </c>
      <c r="G22" s="13">
        <v>0</v>
      </c>
      <c r="H22" s="12" t="e">
        <f t="shared" si="5"/>
        <v>#VALUE!</v>
      </c>
      <c r="I22" s="12">
        <f t="shared" si="6"/>
        <v>0</v>
      </c>
      <c r="J22" s="14">
        <f t="shared" si="7"/>
        <v>0</v>
      </c>
    </row>
    <row r="23" spans="1:10" ht="14.25">
      <c r="A23" s="10">
        <f>IF(ExportCoopcircuit!F23="Total","",ExportCoopcircuit!B23)</f>
        <v>0</v>
      </c>
      <c r="B23" s="11" t="str">
        <f>IF(ExportCoopcircuit!F23="Total","",CONCATENATE(ExportCoopcircuit!F23," - ",ExportCoopcircuit!G23))</f>
        <v xml:space="preserve"> - </v>
      </c>
      <c r="C23" s="11">
        <f>ExportCoopcircuit!E23</f>
        <v>0</v>
      </c>
      <c r="D23" s="12" t="e">
        <f t="shared" si="4"/>
        <v>#VALUE!</v>
      </c>
      <c r="E23" s="13">
        <f>ExportCoopcircuit!H23</f>
        <v>0</v>
      </c>
      <c r="F23" s="12" t="str">
        <f>IF(ExportCoopcircuit!F23="Total","0",SUBSTITUTE(ExportCoopcircuit!I23,".",","))</f>
        <v/>
      </c>
      <c r="G23" s="13">
        <v>0</v>
      </c>
      <c r="H23" s="12" t="e">
        <f t="shared" si="5"/>
        <v>#VALUE!</v>
      </c>
      <c r="I23" s="12">
        <f t="shared" si="6"/>
        <v>0</v>
      </c>
      <c r="J23" s="14">
        <f t="shared" si="7"/>
        <v>0</v>
      </c>
    </row>
    <row r="24" spans="1:10" ht="14.25">
      <c r="A24" s="10">
        <f>IF(ExportCoopcircuit!F24="Total","",ExportCoopcircuit!B24)</f>
        <v>0</v>
      </c>
      <c r="B24" s="11" t="str">
        <f>IF(ExportCoopcircuit!F24="Total","",CONCATENATE(ExportCoopcircuit!F24," - ",ExportCoopcircuit!G24))</f>
        <v xml:space="preserve"> - </v>
      </c>
      <c r="C24" s="11">
        <f>ExportCoopcircuit!E24</f>
        <v>0</v>
      </c>
      <c r="D24" s="12" t="e">
        <f t="shared" si="4"/>
        <v>#VALUE!</v>
      </c>
      <c r="E24" s="13">
        <f>ExportCoopcircuit!H24</f>
        <v>0</v>
      </c>
      <c r="F24" s="12" t="str">
        <f>IF(ExportCoopcircuit!F24="Total","0",SUBSTITUTE(ExportCoopcircuit!I24,".",","))</f>
        <v/>
      </c>
      <c r="G24" s="13">
        <v>0</v>
      </c>
      <c r="H24" s="12" t="e">
        <f t="shared" si="5"/>
        <v>#VALUE!</v>
      </c>
      <c r="I24" s="12">
        <f t="shared" si="6"/>
        <v>0</v>
      </c>
      <c r="J24" s="14">
        <f t="shared" si="7"/>
        <v>0</v>
      </c>
    </row>
    <row r="25" spans="1:10" ht="14.25">
      <c r="A25" s="10">
        <f>IF(ExportCoopcircuit!F25="Total","",ExportCoopcircuit!B25)</f>
        <v>0</v>
      </c>
      <c r="B25" s="11" t="str">
        <f>IF(ExportCoopcircuit!F25="Total","",CONCATENATE(ExportCoopcircuit!F25," - ",ExportCoopcircuit!G25))</f>
        <v xml:space="preserve"> - </v>
      </c>
      <c r="C25" s="11">
        <f>ExportCoopcircuit!E25</f>
        <v>0</v>
      </c>
      <c r="D25" s="12" t="e">
        <f t="shared" si="4"/>
        <v>#VALUE!</v>
      </c>
      <c r="E25" s="13">
        <f>ExportCoopcircuit!H25</f>
        <v>0</v>
      </c>
      <c r="F25" s="12" t="str">
        <f>IF(ExportCoopcircuit!F25="Total","0",SUBSTITUTE(ExportCoopcircuit!I25,".",","))</f>
        <v/>
      </c>
      <c r="G25" s="13">
        <v>0</v>
      </c>
      <c r="H25" s="12" t="e">
        <f t="shared" si="5"/>
        <v>#VALUE!</v>
      </c>
      <c r="I25" s="12">
        <f t="shared" si="6"/>
        <v>0</v>
      </c>
      <c r="J25" s="14">
        <f t="shared" si="7"/>
        <v>0</v>
      </c>
    </row>
    <row r="26" spans="1:10" ht="14.25">
      <c r="A26" s="10">
        <f>IF(ExportCoopcircuit!F26="Total","",ExportCoopcircuit!B26)</f>
        <v>0</v>
      </c>
      <c r="B26" s="11" t="str">
        <f>IF(ExportCoopcircuit!F26="Total","",CONCATENATE(ExportCoopcircuit!F26," - ",ExportCoopcircuit!G26))</f>
        <v xml:space="preserve"> - </v>
      </c>
      <c r="C26" s="11">
        <f>ExportCoopcircuit!E26</f>
        <v>0</v>
      </c>
      <c r="D26" s="12" t="e">
        <f t="shared" si="4"/>
        <v>#VALUE!</v>
      </c>
      <c r="E26" s="13">
        <f>ExportCoopcircuit!H26</f>
        <v>0</v>
      </c>
      <c r="F26" s="12" t="str">
        <f>IF(ExportCoopcircuit!F26="Total","0",SUBSTITUTE(ExportCoopcircuit!I26,".",","))</f>
        <v/>
      </c>
      <c r="G26" s="13">
        <v>0</v>
      </c>
      <c r="H26" s="12" t="e">
        <f t="shared" si="5"/>
        <v>#VALUE!</v>
      </c>
      <c r="I26" s="12">
        <f t="shared" si="6"/>
        <v>0</v>
      </c>
      <c r="J26" s="14">
        <f t="shared" si="7"/>
        <v>0</v>
      </c>
    </row>
    <row r="27" spans="1:10" ht="14.25">
      <c r="A27" s="10">
        <f>IF(ExportCoopcircuit!F27="Total","",ExportCoopcircuit!B27)</f>
        <v>0</v>
      </c>
      <c r="B27" s="11" t="str">
        <f>IF(ExportCoopcircuit!F27="Total","",CONCATENATE(ExportCoopcircuit!F27," - ",ExportCoopcircuit!G27))</f>
        <v xml:space="preserve"> - </v>
      </c>
      <c r="C27" s="11">
        <f>ExportCoopcircuit!E27</f>
        <v>0</v>
      </c>
      <c r="D27" s="12" t="e">
        <f t="shared" si="4"/>
        <v>#VALUE!</v>
      </c>
      <c r="E27" s="13">
        <f>ExportCoopcircuit!H27</f>
        <v>0</v>
      </c>
      <c r="F27" s="12" t="str">
        <f>IF(ExportCoopcircuit!F27="Total","0",SUBSTITUTE(ExportCoopcircuit!I27,".",","))</f>
        <v/>
      </c>
      <c r="G27" s="13">
        <v>0</v>
      </c>
      <c r="H27" s="12" t="e">
        <f t="shared" si="5"/>
        <v>#VALUE!</v>
      </c>
      <c r="I27" s="12">
        <f t="shared" si="6"/>
        <v>0</v>
      </c>
      <c r="J27" s="14">
        <f t="shared" si="7"/>
        <v>0</v>
      </c>
    </row>
    <row r="28" spans="1:10" ht="14.25">
      <c r="A28" s="10">
        <f>IF(ExportCoopcircuit!F28="Total","",ExportCoopcircuit!B28)</f>
        <v>0</v>
      </c>
      <c r="B28" s="11" t="str">
        <f>IF(ExportCoopcircuit!F28="Total","",CONCATENATE(ExportCoopcircuit!F28," - ",ExportCoopcircuit!G28))</f>
        <v xml:space="preserve"> - </v>
      </c>
      <c r="C28" s="11">
        <f>ExportCoopcircuit!E28</f>
        <v>0</v>
      </c>
      <c r="D28" s="12" t="e">
        <f t="shared" si="4"/>
        <v>#VALUE!</v>
      </c>
      <c r="E28" s="13">
        <f>ExportCoopcircuit!H28</f>
        <v>0</v>
      </c>
      <c r="F28" s="12" t="str">
        <f>IF(ExportCoopcircuit!F28="Total","0",SUBSTITUTE(ExportCoopcircuit!I28,".",","))</f>
        <v/>
      </c>
      <c r="G28" s="13">
        <v>0</v>
      </c>
      <c r="H28" s="12" t="e">
        <f t="shared" si="5"/>
        <v>#VALUE!</v>
      </c>
      <c r="I28" s="12">
        <f t="shared" si="6"/>
        <v>0</v>
      </c>
      <c r="J28" s="14">
        <f t="shared" si="7"/>
        <v>0</v>
      </c>
    </row>
    <row r="29" spans="1:10" ht="14.25">
      <c r="A29" s="10">
        <f>IF(ExportCoopcircuit!F29="Total","",ExportCoopcircuit!B29)</f>
        <v>0</v>
      </c>
      <c r="B29" s="11" t="str">
        <f>IF(ExportCoopcircuit!F29="Total","",CONCATENATE(ExportCoopcircuit!F29," - ",ExportCoopcircuit!G29))</f>
        <v xml:space="preserve"> - </v>
      </c>
      <c r="C29" s="11">
        <f>ExportCoopcircuit!E29</f>
        <v>0</v>
      </c>
      <c r="D29" s="12" t="e">
        <f t="shared" si="4"/>
        <v>#VALUE!</v>
      </c>
      <c r="E29" s="13">
        <f>ExportCoopcircuit!H29</f>
        <v>0</v>
      </c>
      <c r="F29" s="12" t="str">
        <f>IF(ExportCoopcircuit!F29="Total","0",SUBSTITUTE(ExportCoopcircuit!I29,".",","))</f>
        <v/>
      </c>
      <c r="G29" s="13">
        <v>0</v>
      </c>
      <c r="H29" s="12" t="e">
        <f t="shared" si="5"/>
        <v>#VALUE!</v>
      </c>
      <c r="I29" s="12">
        <f t="shared" si="6"/>
        <v>0</v>
      </c>
      <c r="J29" s="14">
        <f t="shared" si="7"/>
        <v>0</v>
      </c>
    </row>
    <row r="30" spans="1:10" ht="14.25">
      <c r="A30" s="10">
        <f>IF(ExportCoopcircuit!F30="Total","",ExportCoopcircuit!B30)</f>
        <v>0</v>
      </c>
      <c r="B30" s="11" t="str">
        <f>IF(ExportCoopcircuit!F30="Total","",CONCATENATE(ExportCoopcircuit!F30," - ",ExportCoopcircuit!G30))</f>
        <v xml:space="preserve"> - </v>
      </c>
      <c r="C30" s="11">
        <f>ExportCoopcircuit!E30</f>
        <v>0</v>
      </c>
      <c r="D30" s="12" t="e">
        <f t="shared" si="4"/>
        <v>#VALUE!</v>
      </c>
      <c r="E30" s="13">
        <f>ExportCoopcircuit!H30</f>
        <v>0</v>
      </c>
      <c r="F30" s="12" t="str">
        <f>IF(ExportCoopcircuit!F30="Total","0",SUBSTITUTE(ExportCoopcircuit!I30,".",","))</f>
        <v/>
      </c>
      <c r="G30" s="13">
        <v>0</v>
      </c>
      <c r="H30" s="12" t="e">
        <f t="shared" si="5"/>
        <v>#VALUE!</v>
      </c>
      <c r="I30" s="12">
        <f t="shared" si="6"/>
        <v>0</v>
      </c>
      <c r="J30" s="14">
        <f t="shared" si="7"/>
        <v>0</v>
      </c>
    </row>
    <row r="31" spans="1:10" ht="14.25">
      <c r="A31" s="10">
        <f>IF(ExportCoopcircuit!F31="Total","",ExportCoopcircuit!B31)</f>
        <v>0</v>
      </c>
      <c r="B31" s="11" t="str">
        <f>IF(ExportCoopcircuit!F31="Total","",CONCATENATE(ExportCoopcircuit!F31," - ",ExportCoopcircuit!G31))</f>
        <v xml:space="preserve"> - </v>
      </c>
      <c r="C31" s="11">
        <f>ExportCoopcircuit!E31</f>
        <v>0</v>
      </c>
      <c r="D31" s="12" t="e">
        <f t="shared" si="4"/>
        <v>#VALUE!</v>
      </c>
      <c r="E31" s="13">
        <f>ExportCoopcircuit!H31</f>
        <v>0</v>
      </c>
      <c r="F31" s="12" t="str">
        <f>IF(ExportCoopcircuit!F31="Total","0",SUBSTITUTE(ExportCoopcircuit!I31,".",","))</f>
        <v/>
      </c>
      <c r="G31" s="13">
        <v>0</v>
      </c>
      <c r="H31" s="12" t="e">
        <f t="shared" si="5"/>
        <v>#VALUE!</v>
      </c>
      <c r="I31" s="12">
        <f t="shared" si="6"/>
        <v>0</v>
      </c>
      <c r="J31" s="14">
        <f t="shared" si="7"/>
        <v>0</v>
      </c>
    </row>
    <row r="32" spans="1:10" ht="14.25">
      <c r="A32" s="10">
        <f>IF(ExportCoopcircuit!F32="Total","",ExportCoopcircuit!B32)</f>
        <v>0</v>
      </c>
      <c r="B32" s="11" t="str">
        <f>IF(ExportCoopcircuit!F32="Total","",CONCATENATE(ExportCoopcircuit!F32," - ",ExportCoopcircuit!G32))</f>
        <v xml:space="preserve"> - </v>
      </c>
      <c r="C32" s="11">
        <f>ExportCoopcircuit!E32</f>
        <v>0</v>
      </c>
      <c r="D32" s="12" t="e">
        <f t="shared" si="4"/>
        <v>#VALUE!</v>
      </c>
      <c r="E32" s="13">
        <f>ExportCoopcircuit!H32</f>
        <v>0</v>
      </c>
      <c r="F32" s="12" t="str">
        <f>IF(ExportCoopcircuit!F32="Total","0",SUBSTITUTE(ExportCoopcircuit!I32,".",","))</f>
        <v/>
      </c>
      <c r="G32" s="13">
        <v>0</v>
      </c>
      <c r="H32" s="12" t="e">
        <f t="shared" si="5"/>
        <v>#VALUE!</v>
      </c>
      <c r="I32" s="12">
        <f t="shared" si="6"/>
        <v>0</v>
      </c>
      <c r="J32" s="14">
        <f t="shared" si="7"/>
        <v>0</v>
      </c>
    </row>
    <row r="33" spans="1:10" ht="14.25">
      <c r="A33" s="10">
        <f>IF(ExportCoopcircuit!F33="Total","",ExportCoopcircuit!B33)</f>
        <v>0</v>
      </c>
      <c r="B33" s="11" t="str">
        <f>IF(ExportCoopcircuit!F33="Total","",CONCATENATE(ExportCoopcircuit!F33," - ",ExportCoopcircuit!G33))</f>
        <v xml:space="preserve"> - </v>
      </c>
      <c r="C33" s="11">
        <f>ExportCoopcircuit!E33</f>
        <v>0</v>
      </c>
      <c r="D33" s="12" t="e">
        <f t="shared" si="4"/>
        <v>#VALUE!</v>
      </c>
      <c r="E33" s="13">
        <f>ExportCoopcircuit!H33</f>
        <v>0</v>
      </c>
      <c r="F33" s="12" t="str">
        <f>IF(ExportCoopcircuit!F33="Total","0",SUBSTITUTE(ExportCoopcircuit!I33,".",","))</f>
        <v/>
      </c>
      <c r="G33" s="13">
        <v>0</v>
      </c>
      <c r="H33" s="12" t="e">
        <f t="shared" si="5"/>
        <v>#VALUE!</v>
      </c>
      <c r="I33" s="12">
        <f t="shared" si="6"/>
        <v>0</v>
      </c>
      <c r="J33" s="14">
        <f t="shared" si="7"/>
        <v>0</v>
      </c>
    </row>
    <row r="34" spans="1:10" ht="14.25">
      <c r="A34" s="10">
        <f>IF(ExportCoopcircuit!F34="Total","",ExportCoopcircuit!B34)</f>
        <v>0</v>
      </c>
      <c r="B34" s="11" t="str">
        <f>IF(ExportCoopcircuit!F34="Total","",CONCATENATE(ExportCoopcircuit!F34," - ",ExportCoopcircuit!G34))</f>
        <v xml:space="preserve"> - </v>
      </c>
      <c r="C34" s="11">
        <f>ExportCoopcircuit!E34</f>
        <v>0</v>
      </c>
      <c r="D34" s="12" t="e">
        <f t="shared" si="4"/>
        <v>#VALUE!</v>
      </c>
      <c r="E34" s="13">
        <f>ExportCoopcircuit!H34</f>
        <v>0</v>
      </c>
      <c r="F34" s="12" t="str">
        <f>IF(ExportCoopcircuit!F34="Total","0",SUBSTITUTE(ExportCoopcircuit!I34,".",","))</f>
        <v/>
      </c>
      <c r="G34" s="13">
        <v>0</v>
      </c>
      <c r="H34" s="12" t="e">
        <f t="shared" si="5"/>
        <v>#VALUE!</v>
      </c>
      <c r="I34" s="12">
        <f t="shared" si="6"/>
        <v>0</v>
      </c>
      <c r="J34" s="14">
        <f t="shared" si="7"/>
        <v>0</v>
      </c>
    </row>
    <row r="35" spans="1:10" ht="14.25">
      <c r="A35" s="10">
        <f>IF(ExportCoopcircuit!F35="Total","",ExportCoopcircuit!B35)</f>
        <v>0</v>
      </c>
      <c r="B35" s="11" t="str">
        <f>IF(ExportCoopcircuit!F35="Total","",CONCATENATE(ExportCoopcircuit!F35," - ",ExportCoopcircuit!G35))</f>
        <v xml:space="preserve"> - </v>
      </c>
      <c r="C35" s="11">
        <f>ExportCoopcircuit!E35</f>
        <v>0</v>
      </c>
      <c r="D35" s="12" t="e">
        <f t="shared" si="4"/>
        <v>#VALUE!</v>
      </c>
      <c r="E35" s="13">
        <f>ExportCoopcircuit!H35</f>
        <v>0</v>
      </c>
      <c r="F35" s="12" t="str">
        <f>IF(ExportCoopcircuit!F35="Total","0",SUBSTITUTE(ExportCoopcircuit!I35,".",","))</f>
        <v/>
      </c>
      <c r="G35" s="13">
        <v>0</v>
      </c>
      <c r="H35" s="12" t="e">
        <f t="shared" si="5"/>
        <v>#VALUE!</v>
      </c>
      <c r="I35" s="12">
        <f t="shared" si="6"/>
        <v>0</v>
      </c>
      <c r="J35" s="14">
        <f t="shared" si="7"/>
        <v>0</v>
      </c>
    </row>
    <row r="36" spans="1:10" ht="14.25">
      <c r="A36" s="10">
        <f>IF(ExportCoopcircuit!F36="Total","",ExportCoopcircuit!B36)</f>
        <v>0</v>
      </c>
      <c r="B36" s="11" t="str">
        <f>IF(ExportCoopcircuit!F36="Total","",CONCATENATE(ExportCoopcircuit!F36," - ",ExportCoopcircuit!G36))</f>
        <v xml:space="preserve"> - </v>
      </c>
      <c r="C36" s="11">
        <f>ExportCoopcircuit!E36</f>
        <v>0</v>
      </c>
      <c r="D36" s="12" t="e">
        <f t="shared" si="4"/>
        <v>#VALUE!</v>
      </c>
      <c r="E36" s="13">
        <f>ExportCoopcircuit!H36</f>
        <v>0</v>
      </c>
      <c r="F36" s="12" t="str">
        <f>IF(ExportCoopcircuit!F36="Total","0",SUBSTITUTE(ExportCoopcircuit!I36,".",","))</f>
        <v/>
      </c>
      <c r="G36" s="13">
        <v>0</v>
      </c>
      <c r="H36" s="12" t="e">
        <f t="shared" si="5"/>
        <v>#VALUE!</v>
      </c>
      <c r="I36" s="12">
        <f t="shared" si="6"/>
        <v>0</v>
      </c>
      <c r="J36" s="14">
        <f t="shared" si="7"/>
        <v>0</v>
      </c>
    </row>
    <row r="37" spans="1:10" ht="14.25">
      <c r="A37" s="10">
        <f>IF(ExportCoopcircuit!F37="Total","",ExportCoopcircuit!B37)</f>
        <v>0</v>
      </c>
      <c r="B37" s="11" t="str">
        <f>IF(ExportCoopcircuit!F37="Total","",CONCATENATE(ExportCoopcircuit!F37," - ",ExportCoopcircuit!G37))</f>
        <v xml:space="preserve"> - </v>
      </c>
      <c r="C37" s="11">
        <f>ExportCoopcircuit!E37</f>
        <v>0</v>
      </c>
      <c r="D37" s="12" t="e">
        <f t="shared" si="4"/>
        <v>#VALUE!</v>
      </c>
      <c r="E37" s="13">
        <f>ExportCoopcircuit!H37</f>
        <v>0</v>
      </c>
      <c r="F37" s="12" t="str">
        <f>IF(ExportCoopcircuit!F37="Total","0",SUBSTITUTE(ExportCoopcircuit!I37,".",","))</f>
        <v/>
      </c>
      <c r="G37" s="13">
        <v>0</v>
      </c>
      <c r="H37" s="12" t="e">
        <f t="shared" si="5"/>
        <v>#VALUE!</v>
      </c>
      <c r="I37" s="12">
        <f t="shared" si="6"/>
        <v>0</v>
      </c>
      <c r="J37" s="14">
        <f t="shared" si="7"/>
        <v>0</v>
      </c>
    </row>
    <row r="38" spans="1:10" ht="14.25">
      <c r="A38" s="10">
        <f>IF(ExportCoopcircuit!F38="Total","",ExportCoopcircuit!B38)</f>
        <v>0</v>
      </c>
      <c r="B38" s="11" t="str">
        <f>IF(ExportCoopcircuit!F38="Total","",CONCATENATE(ExportCoopcircuit!F38," - ",ExportCoopcircuit!G38))</f>
        <v xml:space="preserve"> - </v>
      </c>
      <c r="C38" s="11">
        <f>ExportCoopcircuit!E38</f>
        <v>0</v>
      </c>
      <c r="D38" s="12" t="e">
        <f t="shared" si="4"/>
        <v>#VALUE!</v>
      </c>
      <c r="E38" s="13">
        <f>ExportCoopcircuit!H38</f>
        <v>0</v>
      </c>
      <c r="F38" s="12" t="str">
        <f>IF(ExportCoopcircuit!F38="Total","0",SUBSTITUTE(ExportCoopcircuit!I38,".",","))</f>
        <v/>
      </c>
      <c r="G38" s="13">
        <v>0</v>
      </c>
      <c r="H38" s="12" t="e">
        <f t="shared" si="5"/>
        <v>#VALUE!</v>
      </c>
      <c r="I38" s="12">
        <f t="shared" si="6"/>
        <v>0</v>
      </c>
      <c r="J38" s="14">
        <f t="shared" si="7"/>
        <v>0</v>
      </c>
    </row>
    <row r="39" spans="1:10" ht="14.25">
      <c r="A39" s="10">
        <f>IF(ExportCoopcircuit!F39="Total","",ExportCoopcircuit!B39)</f>
        <v>0</v>
      </c>
      <c r="B39" s="11" t="str">
        <f>IF(ExportCoopcircuit!F39="Total","",CONCATENATE(ExportCoopcircuit!F39," - ",ExportCoopcircuit!G39))</f>
        <v xml:space="preserve"> - </v>
      </c>
      <c r="C39" s="11">
        <f>ExportCoopcircuit!E39</f>
        <v>0</v>
      </c>
      <c r="D39" s="12" t="e">
        <f t="shared" si="4"/>
        <v>#VALUE!</v>
      </c>
      <c r="E39" s="13">
        <f>ExportCoopcircuit!H39</f>
        <v>0</v>
      </c>
      <c r="F39" s="12" t="str">
        <f>IF(ExportCoopcircuit!F39="Total","0",SUBSTITUTE(ExportCoopcircuit!I39,".",","))</f>
        <v/>
      </c>
      <c r="G39" s="13">
        <v>0</v>
      </c>
      <c r="H39" s="12" t="e">
        <f t="shared" si="5"/>
        <v>#VALUE!</v>
      </c>
      <c r="I39" s="12">
        <f t="shared" si="6"/>
        <v>0</v>
      </c>
      <c r="J39" s="14">
        <f t="shared" si="7"/>
        <v>0</v>
      </c>
    </row>
    <row r="40" spans="1:10" ht="14.25">
      <c r="A40" s="10">
        <f>IF(ExportCoopcircuit!F40="Total","",ExportCoopcircuit!B40)</f>
        <v>0</v>
      </c>
      <c r="B40" s="11" t="str">
        <f>IF(ExportCoopcircuit!F40="Total","",CONCATENATE(ExportCoopcircuit!F40," - ",ExportCoopcircuit!G40))</f>
        <v xml:space="preserve"> - </v>
      </c>
      <c r="C40" s="11">
        <f>ExportCoopcircuit!E40</f>
        <v>0</v>
      </c>
      <c r="D40" s="12" t="e">
        <f t="shared" si="4"/>
        <v>#VALUE!</v>
      </c>
      <c r="E40" s="13">
        <f>ExportCoopcircuit!H40</f>
        <v>0</v>
      </c>
      <c r="F40" s="12" t="str">
        <f>IF(ExportCoopcircuit!F40="Total","0",SUBSTITUTE(ExportCoopcircuit!I40,".",","))</f>
        <v/>
      </c>
      <c r="G40" s="13">
        <v>0</v>
      </c>
      <c r="H40" s="12" t="e">
        <f t="shared" si="5"/>
        <v>#VALUE!</v>
      </c>
      <c r="I40" s="12">
        <f t="shared" si="6"/>
        <v>0</v>
      </c>
      <c r="J40" s="14">
        <f t="shared" si="7"/>
        <v>0</v>
      </c>
    </row>
    <row r="41" spans="1:10" ht="14.25">
      <c r="A41" s="10">
        <f>IF(ExportCoopcircuit!F41="Total","",ExportCoopcircuit!B41)</f>
        <v>0</v>
      </c>
      <c r="B41" s="11" t="str">
        <f>IF(ExportCoopcircuit!F41="Total","",CONCATENATE(ExportCoopcircuit!F41," - ",ExportCoopcircuit!G41))</f>
        <v xml:space="preserve"> - </v>
      </c>
      <c r="C41" s="11">
        <f>ExportCoopcircuit!E41</f>
        <v>0</v>
      </c>
      <c r="D41" s="12" t="e">
        <f t="shared" si="4"/>
        <v>#VALUE!</v>
      </c>
      <c r="E41" s="13">
        <f>ExportCoopcircuit!H41</f>
        <v>0</v>
      </c>
      <c r="F41" s="12" t="str">
        <f>IF(ExportCoopcircuit!F41="Total","0",SUBSTITUTE(ExportCoopcircuit!I41,".",","))</f>
        <v/>
      </c>
      <c r="G41" s="13">
        <v>0</v>
      </c>
      <c r="H41" s="12" t="e">
        <f t="shared" si="5"/>
        <v>#VALUE!</v>
      </c>
      <c r="I41" s="12">
        <f t="shared" si="6"/>
        <v>0</v>
      </c>
      <c r="J41" s="14">
        <f t="shared" si="7"/>
        <v>0</v>
      </c>
    </row>
    <row r="42" spans="1:10" ht="14.25">
      <c r="A42" s="10">
        <f>IF(ExportCoopcircuit!F42="Total","",ExportCoopcircuit!B42)</f>
        <v>0</v>
      </c>
      <c r="B42" s="11" t="str">
        <f>IF(ExportCoopcircuit!F42="Total","",CONCATENATE(ExportCoopcircuit!F42," - ",ExportCoopcircuit!G42))</f>
        <v xml:space="preserve"> - </v>
      </c>
      <c r="C42" s="11">
        <f>ExportCoopcircuit!E42</f>
        <v>0</v>
      </c>
      <c r="D42" s="12" t="e">
        <f t="shared" si="4"/>
        <v>#VALUE!</v>
      </c>
      <c r="E42" s="13">
        <f>ExportCoopcircuit!H42</f>
        <v>0</v>
      </c>
      <c r="F42" s="12" t="str">
        <f>IF(ExportCoopcircuit!F42="Total","0",SUBSTITUTE(ExportCoopcircuit!I42,".",","))</f>
        <v/>
      </c>
      <c r="G42" s="13">
        <v>0</v>
      </c>
      <c r="H42" s="12" t="e">
        <f t="shared" si="5"/>
        <v>#VALUE!</v>
      </c>
      <c r="I42" s="12">
        <f t="shared" si="6"/>
        <v>0</v>
      </c>
      <c r="J42" s="14">
        <f t="shared" si="7"/>
        <v>0</v>
      </c>
    </row>
    <row r="43" spans="1:10" ht="14.25">
      <c r="A43" s="10">
        <f>IF(ExportCoopcircuit!F43="Total","",ExportCoopcircuit!B43)</f>
        <v>0</v>
      </c>
      <c r="B43" s="11" t="str">
        <f>IF(ExportCoopcircuit!F43="Total","",CONCATENATE(ExportCoopcircuit!F43," - ",ExportCoopcircuit!G43))</f>
        <v xml:space="preserve"> - </v>
      </c>
      <c r="C43" s="11">
        <f>ExportCoopcircuit!E43</f>
        <v>0</v>
      </c>
      <c r="D43" s="12" t="e">
        <f t="shared" si="4"/>
        <v>#VALUE!</v>
      </c>
      <c r="E43" s="13">
        <f>ExportCoopcircuit!H43</f>
        <v>0</v>
      </c>
      <c r="F43" s="12" t="str">
        <f>IF(ExportCoopcircuit!F43="Total","0",SUBSTITUTE(ExportCoopcircuit!I43,".",","))</f>
        <v/>
      </c>
      <c r="G43" s="13">
        <v>0</v>
      </c>
      <c r="H43" s="12" t="e">
        <f t="shared" si="5"/>
        <v>#VALUE!</v>
      </c>
      <c r="I43" s="12">
        <f t="shared" si="6"/>
        <v>0</v>
      </c>
      <c r="J43" s="14">
        <f t="shared" si="7"/>
        <v>0</v>
      </c>
    </row>
    <row r="44" spans="1:10" ht="14.25">
      <c r="A44" s="10">
        <f>IF(ExportCoopcircuit!F44="Total","",ExportCoopcircuit!B44)</f>
        <v>0</v>
      </c>
      <c r="B44" s="11" t="str">
        <f>IF(ExportCoopcircuit!F44="Total","",CONCATENATE(ExportCoopcircuit!F44," - ",ExportCoopcircuit!G44))</f>
        <v xml:space="preserve"> - </v>
      </c>
      <c r="C44" s="11">
        <f>ExportCoopcircuit!E44</f>
        <v>0</v>
      </c>
      <c r="D44" s="12" t="e">
        <f t="shared" si="4"/>
        <v>#VALUE!</v>
      </c>
      <c r="E44" s="13">
        <f>ExportCoopcircuit!H44</f>
        <v>0</v>
      </c>
      <c r="F44" s="12" t="str">
        <f>IF(ExportCoopcircuit!F44="Total","0",SUBSTITUTE(ExportCoopcircuit!I44,".",","))</f>
        <v/>
      </c>
      <c r="G44" s="13">
        <v>0</v>
      </c>
      <c r="H44" s="12" t="e">
        <f t="shared" si="5"/>
        <v>#VALUE!</v>
      </c>
      <c r="I44" s="12">
        <f t="shared" si="6"/>
        <v>0</v>
      </c>
      <c r="J44" s="14">
        <f t="shared" si="7"/>
        <v>0</v>
      </c>
    </row>
    <row r="45" spans="1:10" ht="14.25">
      <c r="A45" s="10">
        <f>IF(ExportCoopcircuit!F45="Total","",ExportCoopcircuit!B45)</f>
        <v>0</v>
      </c>
      <c r="B45" s="11" t="str">
        <f>IF(ExportCoopcircuit!F45="Total","",CONCATENATE(ExportCoopcircuit!F45," - ",ExportCoopcircuit!G45))</f>
        <v xml:space="preserve"> - </v>
      </c>
      <c r="C45" s="11">
        <f>ExportCoopcircuit!E45</f>
        <v>0</v>
      </c>
      <c r="D45" s="12" t="e">
        <f t="shared" si="4"/>
        <v>#VALUE!</v>
      </c>
      <c r="E45" s="13">
        <f>ExportCoopcircuit!H45</f>
        <v>0</v>
      </c>
      <c r="F45" s="12" t="str">
        <f>IF(ExportCoopcircuit!F45="Total","0",SUBSTITUTE(ExportCoopcircuit!I45,".",","))</f>
        <v/>
      </c>
      <c r="G45" s="13">
        <v>0</v>
      </c>
      <c r="H45" s="12" t="e">
        <f t="shared" si="5"/>
        <v>#VALUE!</v>
      </c>
      <c r="I45" s="12">
        <f t="shared" si="6"/>
        <v>0</v>
      </c>
      <c r="J45" s="14">
        <f t="shared" si="7"/>
        <v>0</v>
      </c>
    </row>
    <row r="46" spans="1:10" ht="14.25">
      <c r="A46" s="10">
        <f>IF(ExportCoopcircuit!F46="Total","",ExportCoopcircuit!B46)</f>
        <v>0</v>
      </c>
      <c r="B46" s="11" t="str">
        <f>IF(ExportCoopcircuit!F46="Total","",CONCATENATE(ExportCoopcircuit!F46," - ",ExportCoopcircuit!G46))</f>
        <v xml:space="preserve"> - </v>
      </c>
      <c r="C46" s="11">
        <f>ExportCoopcircuit!E46</f>
        <v>0</v>
      </c>
      <c r="D46" s="12" t="e">
        <f t="shared" si="4"/>
        <v>#VALUE!</v>
      </c>
      <c r="E46" s="13">
        <f>ExportCoopcircuit!H46</f>
        <v>0</v>
      </c>
      <c r="F46" s="12" t="str">
        <f>IF(ExportCoopcircuit!F46="Total","0",SUBSTITUTE(ExportCoopcircuit!I46,".",","))</f>
        <v/>
      </c>
      <c r="G46" s="13">
        <v>0</v>
      </c>
      <c r="H46" s="12" t="e">
        <f t="shared" si="5"/>
        <v>#VALUE!</v>
      </c>
      <c r="I46" s="12">
        <f t="shared" si="6"/>
        <v>0</v>
      </c>
      <c r="J46" s="14">
        <f t="shared" si="7"/>
        <v>0</v>
      </c>
    </row>
    <row r="47" spans="1:10" ht="14.25">
      <c r="A47" s="10">
        <f>IF(ExportCoopcircuit!F47="Total","",ExportCoopcircuit!B47)</f>
        <v>0</v>
      </c>
      <c r="B47" s="11" t="str">
        <f>IF(ExportCoopcircuit!F47="Total","",CONCATENATE(ExportCoopcircuit!F47," - ",ExportCoopcircuit!G47))</f>
        <v xml:space="preserve"> - </v>
      </c>
      <c r="C47" s="11">
        <f>ExportCoopcircuit!E47</f>
        <v>0</v>
      </c>
      <c r="D47" s="12" t="e">
        <f t="shared" si="4"/>
        <v>#VALUE!</v>
      </c>
      <c r="E47" s="13">
        <f>ExportCoopcircuit!H47</f>
        <v>0</v>
      </c>
      <c r="F47" s="12" t="str">
        <f>IF(ExportCoopcircuit!F47="Total","0",SUBSTITUTE(ExportCoopcircuit!I47,".",","))</f>
        <v/>
      </c>
      <c r="G47" s="13">
        <v>0</v>
      </c>
      <c r="H47" s="12" t="e">
        <f t="shared" si="5"/>
        <v>#VALUE!</v>
      </c>
      <c r="I47" s="12">
        <f t="shared" si="6"/>
        <v>0</v>
      </c>
      <c r="J47" s="14">
        <f t="shared" si="7"/>
        <v>0</v>
      </c>
    </row>
    <row r="48" spans="1:10" ht="14.25">
      <c r="A48" s="10">
        <f>IF(ExportCoopcircuit!F48="Total","",ExportCoopcircuit!B48)</f>
        <v>0</v>
      </c>
      <c r="B48" s="11" t="str">
        <f>IF(ExportCoopcircuit!F48="Total","",CONCATENATE(ExportCoopcircuit!F48," - ",ExportCoopcircuit!G48))</f>
        <v xml:space="preserve"> - </v>
      </c>
      <c r="C48" s="11">
        <f>ExportCoopcircuit!E48</f>
        <v>0</v>
      </c>
      <c r="D48" s="12" t="e">
        <f t="shared" si="4"/>
        <v>#VALUE!</v>
      </c>
      <c r="E48" s="13">
        <f>ExportCoopcircuit!H48</f>
        <v>0</v>
      </c>
      <c r="F48" s="12" t="str">
        <f>IF(ExportCoopcircuit!F48="Total","0",SUBSTITUTE(ExportCoopcircuit!I48,".",","))</f>
        <v/>
      </c>
      <c r="G48" s="13">
        <v>0</v>
      </c>
      <c r="H48" s="12" t="e">
        <f t="shared" si="5"/>
        <v>#VALUE!</v>
      </c>
      <c r="I48" s="12">
        <f t="shared" si="6"/>
        <v>0</v>
      </c>
      <c r="J48" s="14">
        <f t="shared" si="7"/>
        <v>0</v>
      </c>
    </row>
    <row r="49" spans="1:10" ht="14.25">
      <c r="A49" s="10">
        <f>IF(ExportCoopcircuit!F49="Total","",ExportCoopcircuit!B49)</f>
        <v>0</v>
      </c>
      <c r="B49" s="11" t="str">
        <f>IF(ExportCoopcircuit!F49="Total","",CONCATENATE(ExportCoopcircuit!F49," - ",ExportCoopcircuit!G49))</f>
        <v xml:space="preserve"> - </v>
      </c>
      <c r="C49" s="11">
        <f>ExportCoopcircuit!E49</f>
        <v>0</v>
      </c>
      <c r="D49" s="12" t="e">
        <f t="shared" si="4"/>
        <v>#VALUE!</v>
      </c>
      <c r="E49" s="13">
        <f>ExportCoopcircuit!H49</f>
        <v>0</v>
      </c>
      <c r="F49" s="12" t="str">
        <f>IF(ExportCoopcircuit!F49="Total","0",SUBSTITUTE(ExportCoopcircuit!I49,".",","))</f>
        <v/>
      </c>
      <c r="G49" s="13">
        <v>0</v>
      </c>
      <c r="H49" s="12" t="e">
        <f t="shared" si="5"/>
        <v>#VALUE!</v>
      </c>
      <c r="I49" s="12">
        <f t="shared" si="6"/>
        <v>0</v>
      </c>
      <c r="J49" s="14">
        <f t="shared" si="7"/>
        <v>0</v>
      </c>
    </row>
    <row r="50" spans="1:10" ht="14.25">
      <c r="A50" s="10">
        <f>IF(ExportCoopcircuit!F50="Total","",ExportCoopcircuit!B50)</f>
        <v>0</v>
      </c>
      <c r="B50" s="11" t="str">
        <f>IF(ExportCoopcircuit!F50="Total","",CONCATENATE(ExportCoopcircuit!F50," - ",ExportCoopcircuit!G50))</f>
        <v xml:space="preserve"> - </v>
      </c>
      <c r="C50" s="11">
        <f>ExportCoopcircuit!E50</f>
        <v>0</v>
      </c>
      <c r="D50" s="12" t="e">
        <f t="shared" si="4"/>
        <v>#VALUE!</v>
      </c>
      <c r="E50" s="13">
        <f>ExportCoopcircuit!H50</f>
        <v>0</v>
      </c>
      <c r="F50" s="12" t="str">
        <f>IF(ExportCoopcircuit!F50="Total","0",SUBSTITUTE(ExportCoopcircuit!I50,".",","))</f>
        <v/>
      </c>
      <c r="G50" s="13">
        <v>0</v>
      </c>
      <c r="H50" s="12" t="e">
        <f t="shared" si="5"/>
        <v>#VALUE!</v>
      </c>
      <c r="I50" s="12">
        <f t="shared" si="6"/>
        <v>0</v>
      </c>
      <c r="J50" s="14">
        <f t="shared" si="7"/>
        <v>0</v>
      </c>
    </row>
    <row r="51" spans="1:10" ht="14.25">
      <c r="A51" s="10">
        <f>IF(ExportCoopcircuit!F51="Total","",ExportCoopcircuit!B51)</f>
        <v>0</v>
      </c>
      <c r="B51" s="11" t="str">
        <f>IF(ExportCoopcircuit!F51="Total","",CONCATENATE(ExportCoopcircuit!F51," - ",ExportCoopcircuit!G51))</f>
        <v xml:space="preserve"> - </v>
      </c>
      <c r="C51" s="11">
        <f>ExportCoopcircuit!E51</f>
        <v>0</v>
      </c>
      <c r="D51" s="12" t="e">
        <f t="shared" si="4"/>
        <v>#VALUE!</v>
      </c>
      <c r="E51" s="13">
        <f>ExportCoopcircuit!H51</f>
        <v>0</v>
      </c>
      <c r="F51" s="12" t="str">
        <f>IF(ExportCoopcircuit!F51="Total","0",SUBSTITUTE(ExportCoopcircuit!I51,".",","))</f>
        <v/>
      </c>
      <c r="G51" s="13">
        <v>0</v>
      </c>
      <c r="H51" s="12" t="e">
        <f t="shared" si="5"/>
        <v>#VALUE!</v>
      </c>
      <c r="I51" s="12">
        <f t="shared" si="6"/>
        <v>0</v>
      </c>
      <c r="J51" s="14">
        <f t="shared" si="7"/>
        <v>0</v>
      </c>
    </row>
    <row r="52" spans="1:10" ht="14.25">
      <c r="A52" s="10">
        <f>IF(ExportCoopcircuit!F52="Total","",ExportCoopcircuit!B52)</f>
        <v>0</v>
      </c>
      <c r="B52" s="11" t="str">
        <f>IF(ExportCoopcircuit!F52="Total","",CONCATENATE(ExportCoopcircuit!F52," - ",ExportCoopcircuit!G52))</f>
        <v xml:space="preserve"> - </v>
      </c>
      <c r="C52" s="11">
        <f>ExportCoopcircuit!E52</f>
        <v>0</v>
      </c>
      <c r="D52" s="12" t="e">
        <f t="shared" si="4"/>
        <v>#VALUE!</v>
      </c>
      <c r="E52" s="13">
        <f>ExportCoopcircuit!H52</f>
        <v>0</v>
      </c>
      <c r="F52" s="12" t="str">
        <f>IF(ExportCoopcircuit!F52="Total","0",SUBSTITUTE(ExportCoopcircuit!I52,".",","))</f>
        <v/>
      </c>
      <c r="G52" s="13">
        <v>0</v>
      </c>
      <c r="H52" s="12" t="e">
        <f t="shared" si="5"/>
        <v>#VALUE!</v>
      </c>
      <c r="I52" s="12">
        <f t="shared" si="6"/>
        <v>0</v>
      </c>
      <c r="J52" s="14">
        <f t="shared" si="7"/>
        <v>0</v>
      </c>
    </row>
    <row r="53" spans="1:10" ht="14.25">
      <c r="A53" s="10">
        <f>IF(ExportCoopcircuit!F53="Total","",ExportCoopcircuit!B53)</f>
        <v>0</v>
      </c>
      <c r="B53" s="11" t="str">
        <f>IF(ExportCoopcircuit!F53="Total","",CONCATENATE(ExportCoopcircuit!F53," - ",ExportCoopcircuit!G53))</f>
        <v xml:space="preserve"> - </v>
      </c>
      <c r="C53" s="11">
        <f>ExportCoopcircuit!E53</f>
        <v>0</v>
      </c>
      <c r="D53" s="12" t="e">
        <f t="shared" si="4"/>
        <v>#VALUE!</v>
      </c>
      <c r="E53" s="13">
        <f>ExportCoopcircuit!H53</f>
        <v>0</v>
      </c>
      <c r="F53" s="12" t="str">
        <f>IF(ExportCoopcircuit!F53="Total","0",SUBSTITUTE(ExportCoopcircuit!I53,".",","))</f>
        <v/>
      </c>
      <c r="G53" s="13">
        <v>0</v>
      </c>
      <c r="H53" s="12" t="e">
        <f t="shared" si="5"/>
        <v>#VALUE!</v>
      </c>
      <c r="I53" s="12">
        <f t="shared" si="6"/>
        <v>0</v>
      </c>
      <c r="J53" s="14">
        <f t="shared" si="7"/>
        <v>0</v>
      </c>
    </row>
    <row r="54" spans="1:10" ht="14.25">
      <c r="A54" s="10">
        <f>IF(ExportCoopcircuit!F54="Total","",ExportCoopcircuit!B54)</f>
        <v>0</v>
      </c>
      <c r="B54" s="11" t="str">
        <f>IF(ExportCoopcircuit!F54="Total","",CONCATENATE(ExportCoopcircuit!F54," - ",ExportCoopcircuit!G54))</f>
        <v xml:space="preserve"> - </v>
      </c>
      <c r="C54" s="11">
        <f>ExportCoopcircuit!E54</f>
        <v>0</v>
      </c>
      <c r="D54" s="12" t="e">
        <f t="shared" si="4"/>
        <v>#VALUE!</v>
      </c>
      <c r="E54" s="13">
        <f>ExportCoopcircuit!H54</f>
        <v>0</v>
      </c>
      <c r="F54" s="12" t="str">
        <f>IF(ExportCoopcircuit!F54="Total","0",SUBSTITUTE(ExportCoopcircuit!I54,".",","))</f>
        <v/>
      </c>
      <c r="G54" s="13">
        <v>0</v>
      </c>
      <c r="H54" s="12" t="e">
        <f t="shared" si="5"/>
        <v>#VALUE!</v>
      </c>
      <c r="I54" s="12">
        <f t="shared" si="6"/>
        <v>0</v>
      </c>
      <c r="J54" s="14">
        <f t="shared" si="7"/>
        <v>0</v>
      </c>
    </row>
    <row r="55" spans="1:10" ht="14.25">
      <c r="A55" s="10">
        <f>IF(ExportCoopcircuit!F55="Total","",ExportCoopcircuit!B55)</f>
        <v>0</v>
      </c>
      <c r="B55" s="11" t="str">
        <f>IF(ExportCoopcircuit!F55="Total","",CONCATENATE(ExportCoopcircuit!F55," - ",ExportCoopcircuit!G55))</f>
        <v xml:space="preserve"> - </v>
      </c>
      <c r="C55" s="11">
        <f>ExportCoopcircuit!E55</f>
        <v>0</v>
      </c>
      <c r="D55" s="12" t="e">
        <f t="shared" si="4"/>
        <v>#VALUE!</v>
      </c>
      <c r="E55" s="13">
        <f>ExportCoopcircuit!H55</f>
        <v>0</v>
      </c>
      <c r="F55" s="12" t="str">
        <f>IF(ExportCoopcircuit!F55="Total","0",SUBSTITUTE(ExportCoopcircuit!I55,".",","))</f>
        <v/>
      </c>
      <c r="G55" s="13">
        <v>0</v>
      </c>
      <c r="H55" s="12" t="e">
        <f t="shared" si="5"/>
        <v>#VALUE!</v>
      </c>
      <c r="I55" s="12">
        <f t="shared" si="6"/>
        <v>0</v>
      </c>
      <c r="J55" s="14">
        <f t="shared" si="7"/>
        <v>0</v>
      </c>
    </row>
    <row r="56" spans="1:10" ht="14.25">
      <c r="A56" s="10">
        <f>IF(ExportCoopcircuit!F56="Total","",ExportCoopcircuit!B56)</f>
        <v>0</v>
      </c>
      <c r="B56" s="11" t="str">
        <f>IF(ExportCoopcircuit!F56="Total","",CONCATENATE(ExportCoopcircuit!F56," - ",ExportCoopcircuit!G56))</f>
        <v xml:space="preserve"> - </v>
      </c>
      <c r="C56" s="11">
        <f>ExportCoopcircuit!E56</f>
        <v>0</v>
      </c>
      <c r="D56" s="12" t="e">
        <f t="shared" si="4"/>
        <v>#VALUE!</v>
      </c>
      <c r="E56" s="13">
        <f>ExportCoopcircuit!H56</f>
        <v>0</v>
      </c>
      <c r="F56" s="12" t="str">
        <f>IF(ExportCoopcircuit!F56="Total","0",SUBSTITUTE(ExportCoopcircuit!I56,".",","))</f>
        <v/>
      </c>
      <c r="G56" s="13">
        <v>0</v>
      </c>
      <c r="H56" s="12" t="e">
        <f t="shared" si="5"/>
        <v>#VALUE!</v>
      </c>
      <c r="I56" s="12">
        <f t="shared" si="6"/>
        <v>0</v>
      </c>
      <c r="J56" s="14">
        <f t="shared" si="7"/>
        <v>0</v>
      </c>
    </row>
    <row r="57" spans="1:10" ht="14.25">
      <c r="A57" s="10">
        <f>IF(ExportCoopcircuit!F57="Total","",ExportCoopcircuit!B57)</f>
        <v>0</v>
      </c>
      <c r="B57" s="11" t="str">
        <f>IF(ExportCoopcircuit!F57="Total","",CONCATENATE(ExportCoopcircuit!F57," - ",ExportCoopcircuit!G57))</f>
        <v xml:space="preserve"> - </v>
      </c>
      <c r="C57" s="11">
        <f>ExportCoopcircuit!E57</f>
        <v>0</v>
      </c>
      <c r="D57" s="12" t="e">
        <f t="shared" si="4"/>
        <v>#VALUE!</v>
      </c>
      <c r="E57" s="13">
        <f>ExportCoopcircuit!H57</f>
        <v>0</v>
      </c>
      <c r="F57" s="12" t="str">
        <f>IF(ExportCoopcircuit!F57="Total","0",SUBSTITUTE(ExportCoopcircuit!I57,".",","))</f>
        <v/>
      </c>
      <c r="G57" s="13">
        <v>0</v>
      </c>
      <c r="H57" s="12" t="e">
        <f t="shared" si="5"/>
        <v>#VALUE!</v>
      </c>
      <c r="I57" s="12">
        <f t="shared" si="6"/>
        <v>0</v>
      </c>
      <c r="J57" s="14">
        <f t="shared" si="7"/>
        <v>0</v>
      </c>
    </row>
    <row r="58" spans="1:10" ht="14.25">
      <c r="A58" s="10">
        <f>IF(ExportCoopcircuit!F58="Total","",ExportCoopcircuit!B58)</f>
        <v>0</v>
      </c>
      <c r="B58" s="11" t="str">
        <f>IF(ExportCoopcircuit!F58="Total","",CONCATENATE(ExportCoopcircuit!F58," - ",ExportCoopcircuit!G58))</f>
        <v xml:space="preserve"> - </v>
      </c>
      <c r="C58" s="11">
        <f>ExportCoopcircuit!E58</f>
        <v>0</v>
      </c>
      <c r="D58" s="12" t="e">
        <f t="shared" si="4"/>
        <v>#VALUE!</v>
      </c>
      <c r="E58" s="13">
        <f>ExportCoopcircuit!H58</f>
        <v>0</v>
      </c>
      <c r="F58" s="12" t="str">
        <f>IF(ExportCoopcircuit!F58="Total","0",SUBSTITUTE(ExportCoopcircuit!I58,".",","))</f>
        <v/>
      </c>
      <c r="G58" s="13">
        <v>0</v>
      </c>
      <c r="H58" s="12" t="e">
        <f t="shared" si="5"/>
        <v>#VALUE!</v>
      </c>
      <c r="I58" s="12">
        <f t="shared" si="6"/>
        <v>0</v>
      </c>
      <c r="J58" s="14">
        <f t="shared" si="7"/>
        <v>0</v>
      </c>
    </row>
    <row r="59" spans="1:10" ht="14.25">
      <c r="A59" s="10">
        <f>IF(ExportCoopcircuit!F59="Total","",ExportCoopcircuit!B59)</f>
        <v>0</v>
      </c>
      <c r="B59" s="11" t="str">
        <f>IF(ExportCoopcircuit!F59="Total","",CONCATENATE(ExportCoopcircuit!F59," - ",ExportCoopcircuit!G59))</f>
        <v xml:space="preserve"> - </v>
      </c>
      <c r="C59" s="11">
        <f>ExportCoopcircuit!E59</f>
        <v>0</v>
      </c>
      <c r="D59" s="12" t="e">
        <f t="shared" si="4"/>
        <v>#VALUE!</v>
      </c>
      <c r="E59" s="13">
        <f>ExportCoopcircuit!H59</f>
        <v>0</v>
      </c>
      <c r="F59" s="12" t="str">
        <f>IF(ExportCoopcircuit!F59="Total","0",SUBSTITUTE(ExportCoopcircuit!I59,".",","))</f>
        <v/>
      </c>
      <c r="G59" s="13">
        <v>0</v>
      </c>
      <c r="H59" s="12" t="e">
        <f t="shared" si="5"/>
        <v>#VALUE!</v>
      </c>
      <c r="I59" s="12">
        <f t="shared" si="6"/>
        <v>0</v>
      </c>
      <c r="J59" s="14">
        <f t="shared" si="7"/>
        <v>0</v>
      </c>
    </row>
    <row r="60" spans="1:10" ht="14.25">
      <c r="A60" s="10">
        <f>IF(ExportCoopcircuit!F60="Total","",ExportCoopcircuit!B60)</f>
        <v>0</v>
      </c>
      <c r="B60" s="11" t="str">
        <f>IF(ExportCoopcircuit!F60="Total","",CONCATENATE(ExportCoopcircuit!F60," - ",ExportCoopcircuit!G60))</f>
        <v xml:space="preserve"> - </v>
      </c>
      <c r="C60" s="11">
        <f>ExportCoopcircuit!E60</f>
        <v>0</v>
      </c>
      <c r="D60" s="12" t="e">
        <f t="shared" si="4"/>
        <v>#VALUE!</v>
      </c>
      <c r="E60" s="13">
        <f>ExportCoopcircuit!H60</f>
        <v>0</v>
      </c>
      <c r="F60" s="12" t="str">
        <f>IF(ExportCoopcircuit!F60="Total","0",SUBSTITUTE(ExportCoopcircuit!I60,".",","))</f>
        <v/>
      </c>
      <c r="G60" s="13">
        <v>0</v>
      </c>
      <c r="H60" s="12" t="e">
        <f t="shared" si="5"/>
        <v>#VALUE!</v>
      </c>
      <c r="I60" s="12">
        <f t="shared" si="6"/>
        <v>0</v>
      </c>
      <c r="J60" s="14">
        <f t="shared" si="7"/>
        <v>0</v>
      </c>
    </row>
    <row r="61" spans="1:10" ht="14.25">
      <c r="A61" s="10">
        <f>IF(ExportCoopcircuit!F61="Total","",ExportCoopcircuit!B61)</f>
        <v>0</v>
      </c>
      <c r="B61" s="11" t="str">
        <f>IF(ExportCoopcircuit!F61="Total","",CONCATENATE(ExportCoopcircuit!F61," - ",ExportCoopcircuit!G61))</f>
        <v xml:space="preserve"> - </v>
      </c>
      <c r="C61" s="11">
        <f>ExportCoopcircuit!E61</f>
        <v>0</v>
      </c>
      <c r="D61" s="12" t="e">
        <f t="shared" si="4"/>
        <v>#VALUE!</v>
      </c>
      <c r="E61" s="13">
        <f>ExportCoopcircuit!H61</f>
        <v>0</v>
      </c>
      <c r="F61" s="12" t="str">
        <f>IF(ExportCoopcircuit!F61="Total","0",SUBSTITUTE(ExportCoopcircuit!I61,".",","))</f>
        <v/>
      </c>
      <c r="G61" s="13">
        <v>0</v>
      </c>
      <c r="H61" s="12" t="e">
        <f t="shared" si="5"/>
        <v>#VALUE!</v>
      </c>
      <c r="I61" s="12">
        <f t="shared" si="6"/>
        <v>0</v>
      </c>
      <c r="J61" s="14">
        <f t="shared" si="7"/>
        <v>0</v>
      </c>
    </row>
    <row r="62" spans="1:10" ht="14.25">
      <c r="A62" s="10">
        <f>IF(ExportCoopcircuit!F62="Total","",ExportCoopcircuit!B62)</f>
        <v>0</v>
      </c>
      <c r="B62" s="11" t="str">
        <f>IF(ExportCoopcircuit!F62="Total","",CONCATENATE(ExportCoopcircuit!F62," - ",ExportCoopcircuit!G62))</f>
        <v xml:space="preserve"> - </v>
      </c>
      <c r="C62" s="11">
        <f>ExportCoopcircuit!E62</f>
        <v>0</v>
      </c>
      <c r="D62" s="12" t="e">
        <f t="shared" si="4"/>
        <v>#VALUE!</v>
      </c>
      <c r="E62" s="13">
        <f>ExportCoopcircuit!H62</f>
        <v>0</v>
      </c>
      <c r="F62" s="12" t="str">
        <f>IF(ExportCoopcircuit!F62="Total","0",SUBSTITUTE(ExportCoopcircuit!I62,".",","))</f>
        <v/>
      </c>
      <c r="G62" s="13">
        <v>0</v>
      </c>
      <c r="H62" s="12" t="e">
        <f t="shared" si="5"/>
        <v>#VALUE!</v>
      </c>
      <c r="I62" s="12">
        <f t="shared" si="6"/>
        <v>0</v>
      </c>
      <c r="J62" s="14">
        <f t="shared" si="7"/>
        <v>0</v>
      </c>
    </row>
    <row r="63" spans="1:10" ht="14.25">
      <c r="A63" s="10">
        <f>IF(ExportCoopcircuit!F63="Total","",ExportCoopcircuit!B63)</f>
        <v>0</v>
      </c>
      <c r="B63" s="11" t="str">
        <f>IF(ExportCoopcircuit!F63="Total","",CONCATENATE(ExportCoopcircuit!F63," - ",ExportCoopcircuit!G63))</f>
        <v xml:space="preserve"> - </v>
      </c>
      <c r="C63" s="11">
        <f>ExportCoopcircuit!E63</f>
        <v>0</v>
      </c>
      <c r="D63" s="12" t="e">
        <f t="shared" si="4"/>
        <v>#VALUE!</v>
      </c>
      <c r="E63" s="13">
        <f>ExportCoopcircuit!H63</f>
        <v>0</v>
      </c>
      <c r="F63" s="12" t="str">
        <f>IF(ExportCoopcircuit!F63="Total","0",SUBSTITUTE(ExportCoopcircuit!I63,".",","))</f>
        <v/>
      </c>
      <c r="G63" s="13">
        <v>0</v>
      </c>
      <c r="H63" s="12" t="e">
        <f t="shared" si="5"/>
        <v>#VALUE!</v>
      </c>
      <c r="I63" s="12">
        <f t="shared" si="6"/>
        <v>0</v>
      </c>
      <c r="J63" s="14">
        <f t="shared" si="7"/>
        <v>0</v>
      </c>
    </row>
    <row r="64" spans="1:10" ht="14.25">
      <c r="A64" s="10">
        <f>IF(ExportCoopcircuit!F64="Total","",ExportCoopcircuit!B64)</f>
        <v>0</v>
      </c>
      <c r="B64" s="11" t="str">
        <f>IF(ExportCoopcircuit!F64="Total","",CONCATENATE(ExportCoopcircuit!F64," - ",ExportCoopcircuit!G64))</f>
        <v xml:space="preserve"> - </v>
      </c>
      <c r="C64" s="11">
        <f>ExportCoopcircuit!E64</f>
        <v>0</v>
      </c>
      <c r="D64" s="12" t="e">
        <f t="shared" si="4"/>
        <v>#VALUE!</v>
      </c>
      <c r="E64" s="13">
        <f>ExportCoopcircuit!H64</f>
        <v>0</v>
      </c>
      <c r="F64" s="12" t="str">
        <f>IF(ExportCoopcircuit!F64="Total","0",SUBSTITUTE(ExportCoopcircuit!I64,".",","))</f>
        <v/>
      </c>
      <c r="G64" s="13">
        <v>0</v>
      </c>
      <c r="H64" s="12" t="e">
        <f t="shared" si="5"/>
        <v>#VALUE!</v>
      </c>
      <c r="I64" s="12">
        <f t="shared" si="6"/>
        <v>0</v>
      </c>
      <c r="J64" s="14">
        <f t="shared" si="7"/>
        <v>0</v>
      </c>
    </row>
    <row r="65" spans="1:10" ht="14.25">
      <c r="A65" s="10">
        <f>IF(ExportCoopcircuit!F65="Total","",ExportCoopcircuit!B65)</f>
        <v>0</v>
      </c>
      <c r="B65" s="11" t="str">
        <f>IF(ExportCoopcircuit!F65="Total","",CONCATENATE(ExportCoopcircuit!F65," - ",ExportCoopcircuit!G65))</f>
        <v xml:space="preserve"> - </v>
      </c>
      <c r="C65" s="11">
        <f>ExportCoopcircuit!E65</f>
        <v>0</v>
      </c>
      <c r="D65" s="12" t="e">
        <f t="shared" si="4"/>
        <v>#VALUE!</v>
      </c>
      <c r="E65" s="13">
        <f>ExportCoopcircuit!H65</f>
        <v>0</v>
      </c>
      <c r="F65" s="12" t="str">
        <f>IF(ExportCoopcircuit!F65="Total","0",SUBSTITUTE(ExportCoopcircuit!I65,".",","))</f>
        <v/>
      </c>
      <c r="G65" s="13">
        <v>0</v>
      </c>
      <c r="H65" s="12" t="e">
        <f t="shared" si="5"/>
        <v>#VALUE!</v>
      </c>
      <c r="I65" s="12">
        <f t="shared" si="6"/>
        <v>0</v>
      </c>
      <c r="J65" s="14">
        <f t="shared" si="7"/>
        <v>0</v>
      </c>
    </row>
    <row r="66" spans="1:10" ht="14.25">
      <c r="A66" s="10">
        <f>IF(ExportCoopcircuit!F66="Total","",ExportCoopcircuit!B66)</f>
        <v>0</v>
      </c>
      <c r="B66" s="11" t="str">
        <f>IF(ExportCoopcircuit!F66="Total","",CONCATENATE(ExportCoopcircuit!F66," - ",ExportCoopcircuit!G66))</f>
        <v xml:space="preserve"> - </v>
      </c>
      <c r="C66" s="11">
        <f>ExportCoopcircuit!E66</f>
        <v>0</v>
      </c>
      <c r="D66" s="12" t="e">
        <f t="shared" si="4"/>
        <v>#VALUE!</v>
      </c>
      <c r="E66" s="13">
        <f>ExportCoopcircuit!H66</f>
        <v>0</v>
      </c>
      <c r="F66" s="12" t="str">
        <f>IF(ExportCoopcircuit!F66="Total","0",SUBSTITUTE(ExportCoopcircuit!I66,".",","))</f>
        <v/>
      </c>
      <c r="G66" s="13">
        <v>0</v>
      </c>
      <c r="H66" s="12" t="e">
        <f t="shared" si="5"/>
        <v>#VALUE!</v>
      </c>
      <c r="I66" s="12">
        <f t="shared" si="6"/>
        <v>0</v>
      </c>
      <c r="J66" s="14">
        <f t="shared" si="7"/>
        <v>0</v>
      </c>
    </row>
    <row r="67" spans="1:10" ht="14.25">
      <c r="A67" s="10">
        <f>IF(ExportCoopcircuit!F67="Total","",ExportCoopcircuit!B67)</f>
        <v>0</v>
      </c>
      <c r="B67" s="11" t="str">
        <f>IF(ExportCoopcircuit!F67="Total","",CONCATENATE(ExportCoopcircuit!F67," - ",ExportCoopcircuit!G67))</f>
        <v xml:space="preserve"> - </v>
      </c>
      <c r="C67" s="11">
        <f>ExportCoopcircuit!E67</f>
        <v>0</v>
      </c>
      <c r="D67" s="12" t="e">
        <f t="shared" si="4"/>
        <v>#VALUE!</v>
      </c>
      <c r="E67" s="13">
        <f>ExportCoopcircuit!H67</f>
        <v>0</v>
      </c>
      <c r="F67" s="12" t="str">
        <f>IF(ExportCoopcircuit!F67="Total","0",SUBSTITUTE(ExportCoopcircuit!I67,".",","))</f>
        <v/>
      </c>
      <c r="G67" s="13">
        <v>0</v>
      </c>
      <c r="H67" s="12" t="e">
        <f t="shared" si="5"/>
        <v>#VALUE!</v>
      </c>
      <c r="I67" s="12">
        <f t="shared" si="6"/>
        <v>0</v>
      </c>
      <c r="J67" s="14">
        <f t="shared" si="7"/>
        <v>0</v>
      </c>
    </row>
    <row r="68" spans="1:10" ht="14.25">
      <c r="A68" s="10">
        <f>IF(ExportCoopcircuit!F68="Total","",ExportCoopcircuit!B68)</f>
        <v>0</v>
      </c>
      <c r="B68" s="11" t="str">
        <f>IF(ExportCoopcircuit!F68="Total","",CONCATENATE(ExportCoopcircuit!F68," - ",ExportCoopcircuit!G68))</f>
        <v xml:space="preserve"> - </v>
      </c>
      <c r="C68" s="11">
        <f>ExportCoopcircuit!E68</f>
        <v>0</v>
      </c>
      <c r="D68" s="12" t="e">
        <f t="shared" si="4"/>
        <v>#VALUE!</v>
      </c>
      <c r="E68" s="13">
        <f>ExportCoopcircuit!H68</f>
        <v>0</v>
      </c>
      <c r="F68" s="12" t="str">
        <f>IF(ExportCoopcircuit!F68="Total","0",SUBSTITUTE(ExportCoopcircuit!I68,".",","))</f>
        <v/>
      </c>
      <c r="G68" s="13">
        <v>0</v>
      </c>
      <c r="H68" s="12" t="e">
        <f t="shared" si="5"/>
        <v>#VALUE!</v>
      </c>
      <c r="I68" s="12">
        <f t="shared" si="6"/>
        <v>0</v>
      </c>
      <c r="J68" s="14">
        <f t="shared" si="7"/>
        <v>0</v>
      </c>
    </row>
    <row r="69" spans="1:10" ht="14.25">
      <c r="A69" s="10">
        <f>IF(ExportCoopcircuit!F69="Total","",ExportCoopcircuit!B69)</f>
        <v>0</v>
      </c>
      <c r="B69" s="11" t="str">
        <f>IF(ExportCoopcircuit!F69="Total","",CONCATENATE(ExportCoopcircuit!F69," - ",ExportCoopcircuit!G69))</f>
        <v xml:space="preserve"> - </v>
      </c>
      <c r="C69" s="11">
        <f>ExportCoopcircuit!E69</f>
        <v>0</v>
      </c>
      <c r="D69" s="12" t="e">
        <f t="shared" si="4"/>
        <v>#VALUE!</v>
      </c>
      <c r="E69" s="13">
        <f>ExportCoopcircuit!H69</f>
        <v>0</v>
      </c>
      <c r="F69" s="12" t="str">
        <f>IF(ExportCoopcircuit!F69="Total","0",SUBSTITUTE(ExportCoopcircuit!I69,".",","))</f>
        <v/>
      </c>
      <c r="G69" s="13">
        <v>0</v>
      </c>
      <c r="H69" s="12" t="e">
        <f t="shared" si="5"/>
        <v>#VALUE!</v>
      </c>
      <c r="I69" s="12">
        <f t="shared" si="6"/>
        <v>0</v>
      </c>
      <c r="J69" s="14">
        <f t="shared" si="7"/>
        <v>0</v>
      </c>
    </row>
    <row r="70" spans="1:10" ht="14.25">
      <c r="A70" s="10">
        <f>IF(ExportCoopcircuit!F70="Total","",ExportCoopcircuit!B70)</f>
        <v>0</v>
      </c>
      <c r="B70" s="11" t="str">
        <f>IF(ExportCoopcircuit!F70="Total","",CONCATENATE(ExportCoopcircuit!F70," - ",ExportCoopcircuit!G70))</f>
        <v xml:space="preserve"> - </v>
      </c>
      <c r="C70" s="11">
        <f>ExportCoopcircuit!E70</f>
        <v>0</v>
      </c>
      <c r="D70" s="12" t="e">
        <f t="shared" si="4"/>
        <v>#VALUE!</v>
      </c>
      <c r="E70" s="13">
        <f>ExportCoopcircuit!H70</f>
        <v>0</v>
      </c>
      <c r="F70" s="12" t="str">
        <f>IF(ExportCoopcircuit!F70="Total","0",SUBSTITUTE(ExportCoopcircuit!I70,".",","))</f>
        <v/>
      </c>
      <c r="G70" s="13">
        <v>0</v>
      </c>
      <c r="H70" s="12" t="e">
        <f t="shared" si="5"/>
        <v>#VALUE!</v>
      </c>
      <c r="I70" s="12">
        <f t="shared" si="6"/>
        <v>0</v>
      </c>
      <c r="J70" s="14">
        <f t="shared" si="7"/>
        <v>0</v>
      </c>
    </row>
    <row r="71" spans="1:10" ht="14.25">
      <c r="A71" s="10">
        <f>IF(ExportCoopcircuit!F71="Total","",ExportCoopcircuit!B71)</f>
        <v>0</v>
      </c>
      <c r="B71" s="11" t="str">
        <f>IF(ExportCoopcircuit!F71="Total","",CONCATENATE(ExportCoopcircuit!F71," - ",ExportCoopcircuit!G71))</f>
        <v xml:space="preserve"> - </v>
      </c>
      <c r="C71" s="11">
        <f>ExportCoopcircuit!E71</f>
        <v>0</v>
      </c>
      <c r="D71" s="12" t="e">
        <f t="shared" si="4"/>
        <v>#VALUE!</v>
      </c>
      <c r="E71" s="13">
        <f>ExportCoopcircuit!H71</f>
        <v>0</v>
      </c>
      <c r="F71" s="12" t="str">
        <f>IF(ExportCoopcircuit!F71="Total","0",SUBSTITUTE(ExportCoopcircuit!I71,".",","))</f>
        <v/>
      </c>
      <c r="G71" s="13">
        <v>0</v>
      </c>
      <c r="H71" s="12" t="e">
        <f t="shared" si="5"/>
        <v>#VALUE!</v>
      </c>
      <c r="I71" s="12">
        <f t="shared" si="6"/>
        <v>0</v>
      </c>
      <c r="J71" s="14">
        <f t="shared" si="7"/>
        <v>0</v>
      </c>
    </row>
    <row r="72" spans="1:10" ht="14.25">
      <c r="A72" s="10">
        <f>IF(ExportCoopcircuit!F72="Total","",ExportCoopcircuit!B72)</f>
        <v>0</v>
      </c>
      <c r="B72" s="11" t="str">
        <f>IF(ExportCoopcircuit!F72="Total","",CONCATENATE(ExportCoopcircuit!F72," - ",ExportCoopcircuit!G72))</f>
        <v xml:space="preserve"> - </v>
      </c>
      <c r="C72" s="11">
        <f>ExportCoopcircuit!E72</f>
        <v>0</v>
      </c>
      <c r="D72" s="12" t="e">
        <f t="shared" si="4"/>
        <v>#VALUE!</v>
      </c>
      <c r="E72" s="13">
        <f>ExportCoopcircuit!H72</f>
        <v>0</v>
      </c>
      <c r="F72" s="12" t="str">
        <f>IF(ExportCoopcircuit!F72="Total","0",SUBSTITUTE(ExportCoopcircuit!I72,".",","))</f>
        <v/>
      </c>
      <c r="G72" s="13">
        <v>0</v>
      </c>
      <c r="H72" s="12" t="e">
        <f t="shared" si="5"/>
        <v>#VALUE!</v>
      </c>
      <c r="I72" s="12">
        <f t="shared" si="6"/>
        <v>0</v>
      </c>
      <c r="J72" s="14">
        <f t="shared" si="7"/>
        <v>0</v>
      </c>
    </row>
    <row r="73" spans="1:10" ht="14.25">
      <c r="A73" s="10">
        <f>IF(ExportCoopcircuit!F73="Total","",ExportCoopcircuit!B73)</f>
        <v>0</v>
      </c>
      <c r="B73" s="11" t="str">
        <f>IF(ExportCoopcircuit!F73="Total","",CONCATENATE(ExportCoopcircuit!F73," - ",ExportCoopcircuit!G73))</f>
        <v xml:space="preserve"> - </v>
      </c>
      <c r="C73" s="11">
        <f>ExportCoopcircuit!E73</f>
        <v>0</v>
      </c>
      <c r="D73" s="12" t="e">
        <f t="shared" si="4"/>
        <v>#VALUE!</v>
      </c>
      <c r="E73" s="13">
        <f>ExportCoopcircuit!H73</f>
        <v>0</v>
      </c>
      <c r="F73" s="12" t="str">
        <f>IF(ExportCoopcircuit!F73="Total","0",SUBSTITUTE(ExportCoopcircuit!I73,".",","))</f>
        <v/>
      </c>
      <c r="G73" s="13">
        <v>0</v>
      </c>
      <c r="H73" s="12" t="e">
        <f t="shared" si="5"/>
        <v>#VALUE!</v>
      </c>
      <c r="I73" s="12">
        <f t="shared" si="6"/>
        <v>0</v>
      </c>
      <c r="J73" s="14">
        <f t="shared" si="7"/>
        <v>0</v>
      </c>
    </row>
    <row r="74" spans="1:10" ht="14.25">
      <c r="A74" s="10">
        <f>IF(ExportCoopcircuit!F74="Total","",ExportCoopcircuit!B74)</f>
        <v>0</v>
      </c>
      <c r="B74" s="11" t="str">
        <f>IF(ExportCoopcircuit!F74="Total","",CONCATENATE(ExportCoopcircuit!F74," - ",ExportCoopcircuit!G74))</f>
        <v xml:space="preserve"> - </v>
      </c>
      <c r="C74" s="11">
        <f>ExportCoopcircuit!E74</f>
        <v>0</v>
      </c>
      <c r="D74" s="12" t="e">
        <f aca="true" t="shared" si="8" ref="D74:D99">IF(F74="0","",F74/E74)</f>
        <v>#VALUE!</v>
      </c>
      <c r="E74" s="13">
        <f>ExportCoopcircuit!H74</f>
        <v>0</v>
      </c>
      <c r="F74" s="12" t="str">
        <f>IF(ExportCoopcircuit!F74="Total","0",SUBSTITUTE(ExportCoopcircuit!I74,".",","))</f>
        <v/>
      </c>
      <c r="G74" s="13">
        <v>0</v>
      </c>
      <c r="H74" s="12" t="e">
        <f aca="true" t="shared" si="9" ref="H74:H99">F74-F74*G74/100</f>
        <v>#VALUE!</v>
      </c>
      <c r="I74" s="12">
        <f aca="true" t="shared" si="10" ref="I74:I99">SUMIF($A$2:$A$999,A74,$H$2:$H$999)</f>
        <v>0</v>
      </c>
      <c r="J74" s="14">
        <f aca="true" t="shared" si="11" ref="J74:J99">I74*2/100+I74</f>
        <v>0</v>
      </c>
    </row>
    <row r="75" spans="1:10" ht="14.25">
      <c r="A75" s="10">
        <f>IF(ExportCoopcircuit!F75="Total","",ExportCoopcircuit!B75)</f>
        <v>0</v>
      </c>
      <c r="B75" s="11" t="str">
        <f>IF(ExportCoopcircuit!F75="Total","",CONCATENATE(ExportCoopcircuit!F75," - ",ExportCoopcircuit!G75))</f>
        <v xml:space="preserve"> - </v>
      </c>
      <c r="C75" s="11">
        <f>ExportCoopcircuit!E75</f>
        <v>0</v>
      </c>
      <c r="D75" s="12" t="e">
        <f t="shared" si="8"/>
        <v>#VALUE!</v>
      </c>
      <c r="E75" s="13">
        <f>ExportCoopcircuit!H75</f>
        <v>0</v>
      </c>
      <c r="F75" s="12" t="str">
        <f>IF(ExportCoopcircuit!F75="Total","0",SUBSTITUTE(ExportCoopcircuit!I75,".",","))</f>
        <v/>
      </c>
      <c r="G75" s="13">
        <v>0</v>
      </c>
      <c r="H75" s="12" t="e">
        <f t="shared" si="9"/>
        <v>#VALUE!</v>
      </c>
      <c r="I75" s="12">
        <f t="shared" si="10"/>
        <v>0</v>
      </c>
      <c r="J75" s="14">
        <f t="shared" si="11"/>
        <v>0</v>
      </c>
    </row>
    <row r="76" spans="1:10" ht="14.25">
      <c r="A76" s="10">
        <f>IF(ExportCoopcircuit!F76="Total","",ExportCoopcircuit!B76)</f>
        <v>0</v>
      </c>
      <c r="B76" s="11" t="str">
        <f>IF(ExportCoopcircuit!F76="Total","",CONCATENATE(ExportCoopcircuit!F76," - ",ExportCoopcircuit!G76))</f>
        <v xml:space="preserve"> - </v>
      </c>
      <c r="C76" s="11">
        <f>ExportCoopcircuit!E76</f>
        <v>0</v>
      </c>
      <c r="D76" s="12" t="e">
        <f t="shared" si="8"/>
        <v>#VALUE!</v>
      </c>
      <c r="E76" s="13">
        <f>ExportCoopcircuit!H76</f>
        <v>0</v>
      </c>
      <c r="F76" s="12" t="str">
        <f>IF(ExportCoopcircuit!F76="Total","0",SUBSTITUTE(ExportCoopcircuit!I76,".",","))</f>
        <v/>
      </c>
      <c r="G76" s="13">
        <v>0</v>
      </c>
      <c r="H76" s="12" t="e">
        <f t="shared" si="9"/>
        <v>#VALUE!</v>
      </c>
      <c r="I76" s="12">
        <f t="shared" si="10"/>
        <v>0</v>
      </c>
      <c r="J76" s="14">
        <f t="shared" si="11"/>
        <v>0</v>
      </c>
    </row>
    <row r="77" spans="1:10" ht="14.25">
      <c r="A77" s="10">
        <f>IF(ExportCoopcircuit!F77="Total","",ExportCoopcircuit!B77)</f>
        <v>0</v>
      </c>
      <c r="B77" s="11" t="str">
        <f>IF(ExportCoopcircuit!F77="Total","",CONCATENATE(ExportCoopcircuit!F77," - ",ExportCoopcircuit!G77))</f>
        <v xml:space="preserve"> - </v>
      </c>
      <c r="C77" s="11">
        <f>ExportCoopcircuit!E77</f>
        <v>0</v>
      </c>
      <c r="D77" s="12" t="e">
        <f t="shared" si="8"/>
        <v>#VALUE!</v>
      </c>
      <c r="E77" s="13">
        <f>ExportCoopcircuit!H77</f>
        <v>0</v>
      </c>
      <c r="F77" s="12" t="str">
        <f>IF(ExportCoopcircuit!F77="Total","0",SUBSTITUTE(ExportCoopcircuit!I77,".",","))</f>
        <v/>
      </c>
      <c r="G77" s="13">
        <v>0</v>
      </c>
      <c r="H77" s="12" t="e">
        <f t="shared" si="9"/>
        <v>#VALUE!</v>
      </c>
      <c r="I77" s="12">
        <f t="shared" si="10"/>
        <v>0</v>
      </c>
      <c r="J77" s="14">
        <f t="shared" si="11"/>
        <v>0</v>
      </c>
    </row>
    <row r="78" spans="1:10" ht="14.25">
      <c r="A78" s="10">
        <f>IF(ExportCoopcircuit!F78="Total","",ExportCoopcircuit!B78)</f>
        <v>0</v>
      </c>
      <c r="B78" s="11" t="str">
        <f>IF(ExportCoopcircuit!F78="Total","",CONCATENATE(ExportCoopcircuit!F78," - ",ExportCoopcircuit!G78))</f>
        <v xml:space="preserve"> - </v>
      </c>
      <c r="C78" s="11">
        <f>ExportCoopcircuit!E78</f>
        <v>0</v>
      </c>
      <c r="D78" s="12" t="e">
        <f t="shared" si="8"/>
        <v>#VALUE!</v>
      </c>
      <c r="E78" s="13">
        <f>ExportCoopcircuit!H78</f>
        <v>0</v>
      </c>
      <c r="F78" s="12" t="str">
        <f>IF(ExportCoopcircuit!F78="Total","0",SUBSTITUTE(ExportCoopcircuit!I78,".",","))</f>
        <v/>
      </c>
      <c r="G78" s="13">
        <v>0</v>
      </c>
      <c r="H78" s="12" t="e">
        <f t="shared" si="9"/>
        <v>#VALUE!</v>
      </c>
      <c r="I78" s="12">
        <f t="shared" si="10"/>
        <v>0</v>
      </c>
      <c r="J78" s="14">
        <f t="shared" si="11"/>
        <v>0</v>
      </c>
    </row>
    <row r="79" spans="1:10" ht="14.25">
      <c r="A79" s="10">
        <f>IF(ExportCoopcircuit!F79="Total","",ExportCoopcircuit!B79)</f>
        <v>0</v>
      </c>
      <c r="B79" s="11" t="str">
        <f>IF(ExportCoopcircuit!F79="Total","",CONCATENATE(ExportCoopcircuit!F79," - ",ExportCoopcircuit!G79))</f>
        <v xml:space="preserve"> - </v>
      </c>
      <c r="C79" s="11">
        <f>ExportCoopcircuit!E79</f>
        <v>0</v>
      </c>
      <c r="D79" s="12" t="e">
        <f t="shared" si="8"/>
        <v>#VALUE!</v>
      </c>
      <c r="E79" s="13">
        <f>ExportCoopcircuit!H79</f>
        <v>0</v>
      </c>
      <c r="F79" s="12" t="str">
        <f>IF(ExportCoopcircuit!F79="Total","0",SUBSTITUTE(ExportCoopcircuit!I79,".",","))</f>
        <v/>
      </c>
      <c r="G79" s="13">
        <v>0</v>
      </c>
      <c r="H79" s="12" t="e">
        <f t="shared" si="9"/>
        <v>#VALUE!</v>
      </c>
      <c r="I79" s="12">
        <f t="shared" si="10"/>
        <v>0</v>
      </c>
      <c r="J79" s="14">
        <f t="shared" si="11"/>
        <v>0</v>
      </c>
    </row>
    <row r="80" spans="1:10" ht="14.25">
      <c r="A80" s="10">
        <f>IF(ExportCoopcircuit!F80="Total","",ExportCoopcircuit!B80)</f>
        <v>0</v>
      </c>
      <c r="B80" s="11" t="str">
        <f>IF(ExportCoopcircuit!F80="Total","",CONCATENATE(ExportCoopcircuit!F80," - ",ExportCoopcircuit!G80))</f>
        <v xml:space="preserve"> - </v>
      </c>
      <c r="C80" s="11">
        <f>ExportCoopcircuit!E80</f>
        <v>0</v>
      </c>
      <c r="D80" s="12" t="e">
        <f t="shared" si="8"/>
        <v>#VALUE!</v>
      </c>
      <c r="E80" s="13">
        <f>ExportCoopcircuit!H80</f>
        <v>0</v>
      </c>
      <c r="F80" s="12" t="str">
        <f>IF(ExportCoopcircuit!F80="Total","0",SUBSTITUTE(ExportCoopcircuit!I80,".",","))</f>
        <v/>
      </c>
      <c r="G80" s="13">
        <v>0</v>
      </c>
      <c r="H80" s="12" t="e">
        <f t="shared" si="9"/>
        <v>#VALUE!</v>
      </c>
      <c r="I80" s="12">
        <f t="shared" si="10"/>
        <v>0</v>
      </c>
      <c r="J80" s="14">
        <f t="shared" si="11"/>
        <v>0</v>
      </c>
    </row>
    <row r="81" spans="1:10" ht="14.25">
      <c r="A81" s="10">
        <f>IF(ExportCoopcircuit!F81="Total","",ExportCoopcircuit!B81)</f>
        <v>0</v>
      </c>
      <c r="B81" s="11" t="str">
        <f>IF(ExportCoopcircuit!F81="Total","",CONCATENATE(ExportCoopcircuit!F81," - ",ExportCoopcircuit!G81))</f>
        <v xml:space="preserve"> - </v>
      </c>
      <c r="C81" s="11">
        <f>ExportCoopcircuit!E81</f>
        <v>0</v>
      </c>
      <c r="D81" s="12" t="e">
        <f t="shared" si="8"/>
        <v>#VALUE!</v>
      </c>
      <c r="E81" s="13">
        <f>ExportCoopcircuit!H81</f>
        <v>0</v>
      </c>
      <c r="F81" s="12" t="str">
        <f>IF(ExportCoopcircuit!F81="Total","0",SUBSTITUTE(ExportCoopcircuit!I81,".",","))</f>
        <v/>
      </c>
      <c r="G81" s="13">
        <v>0</v>
      </c>
      <c r="H81" s="12" t="e">
        <f t="shared" si="9"/>
        <v>#VALUE!</v>
      </c>
      <c r="I81" s="12">
        <f t="shared" si="10"/>
        <v>0</v>
      </c>
      <c r="J81" s="14">
        <f t="shared" si="11"/>
        <v>0</v>
      </c>
    </row>
    <row r="82" spans="1:10" ht="14.25">
      <c r="A82" s="10">
        <f>IF(ExportCoopcircuit!F82="Total","",ExportCoopcircuit!B82)</f>
        <v>0</v>
      </c>
      <c r="B82" s="11" t="str">
        <f>IF(ExportCoopcircuit!F82="Total","",CONCATENATE(ExportCoopcircuit!F82," - ",ExportCoopcircuit!G82))</f>
        <v xml:space="preserve"> - </v>
      </c>
      <c r="C82" s="11">
        <f>ExportCoopcircuit!E82</f>
        <v>0</v>
      </c>
      <c r="D82" s="12" t="e">
        <f t="shared" si="8"/>
        <v>#VALUE!</v>
      </c>
      <c r="E82" s="13">
        <f>ExportCoopcircuit!H82</f>
        <v>0</v>
      </c>
      <c r="F82" s="12" t="str">
        <f>IF(ExportCoopcircuit!F82="Total","0",SUBSTITUTE(ExportCoopcircuit!I82,".",","))</f>
        <v/>
      </c>
      <c r="G82" s="13">
        <v>0</v>
      </c>
      <c r="H82" s="12" t="e">
        <f t="shared" si="9"/>
        <v>#VALUE!</v>
      </c>
      <c r="I82" s="12">
        <f t="shared" si="10"/>
        <v>0</v>
      </c>
      <c r="J82" s="14">
        <f t="shared" si="11"/>
        <v>0</v>
      </c>
    </row>
    <row r="83" spans="1:10" ht="14.25">
      <c r="A83" s="10">
        <f>IF(ExportCoopcircuit!F83="Total","",ExportCoopcircuit!B83)</f>
        <v>0</v>
      </c>
      <c r="B83" s="11" t="str">
        <f>IF(ExportCoopcircuit!F83="Total","",CONCATENATE(ExportCoopcircuit!F83," - ",ExportCoopcircuit!G83))</f>
        <v xml:space="preserve"> - </v>
      </c>
      <c r="C83" s="11">
        <f>ExportCoopcircuit!E83</f>
        <v>0</v>
      </c>
      <c r="D83" s="12" t="e">
        <f t="shared" si="8"/>
        <v>#VALUE!</v>
      </c>
      <c r="E83" s="13">
        <f>ExportCoopcircuit!H83</f>
        <v>0</v>
      </c>
      <c r="F83" s="12" t="str">
        <f>IF(ExportCoopcircuit!F83="Total","0",SUBSTITUTE(ExportCoopcircuit!I83,".",","))</f>
        <v/>
      </c>
      <c r="G83" s="13">
        <v>0</v>
      </c>
      <c r="H83" s="12" t="e">
        <f t="shared" si="9"/>
        <v>#VALUE!</v>
      </c>
      <c r="I83" s="12">
        <f t="shared" si="10"/>
        <v>0</v>
      </c>
      <c r="J83" s="14">
        <f t="shared" si="11"/>
        <v>0</v>
      </c>
    </row>
    <row r="84" spans="1:10" ht="14.25">
      <c r="A84" s="10">
        <f>IF(ExportCoopcircuit!F84="Total","",ExportCoopcircuit!B84)</f>
        <v>0</v>
      </c>
      <c r="B84" s="11" t="str">
        <f>IF(ExportCoopcircuit!F84="Total","",CONCATENATE(ExportCoopcircuit!F84," - ",ExportCoopcircuit!G84))</f>
        <v xml:space="preserve"> - </v>
      </c>
      <c r="C84" s="11">
        <f>ExportCoopcircuit!E84</f>
        <v>0</v>
      </c>
      <c r="D84" s="12" t="e">
        <f t="shared" si="8"/>
        <v>#VALUE!</v>
      </c>
      <c r="E84" s="13">
        <f>ExportCoopcircuit!H84</f>
        <v>0</v>
      </c>
      <c r="F84" s="12" t="str">
        <f>IF(ExportCoopcircuit!F84="Total","0",SUBSTITUTE(ExportCoopcircuit!I84,".",","))</f>
        <v/>
      </c>
      <c r="G84" s="13">
        <v>0</v>
      </c>
      <c r="H84" s="12" t="e">
        <f t="shared" si="9"/>
        <v>#VALUE!</v>
      </c>
      <c r="I84" s="12">
        <f t="shared" si="10"/>
        <v>0</v>
      </c>
      <c r="J84" s="14">
        <f t="shared" si="11"/>
        <v>0</v>
      </c>
    </row>
    <row r="85" spans="1:10" ht="14.25">
      <c r="A85" s="10">
        <f>IF(ExportCoopcircuit!F85="Total","",ExportCoopcircuit!B85)</f>
        <v>0</v>
      </c>
      <c r="B85" s="11" t="str">
        <f>IF(ExportCoopcircuit!F85="Total","",CONCATENATE(ExportCoopcircuit!F85," - ",ExportCoopcircuit!G85))</f>
        <v xml:space="preserve"> - </v>
      </c>
      <c r="C85" s="11">
        <f>ExportCoopcircuit!E85</f>
        <v>0</v>
      </c>
      <c r="D85" s="12" t="e">
        <f t="shared" si="8"/>
        <v>#VALUE!</v>
      </c>
      <c r="E85" s="13">
        <f>ExportCoopcircuit!H85</f>
        <v>0</v>
      </c>
      <c r="F85" s="12" t="str">
        <f>IF(ExportCoopcircuit!F85="Total","0",SUBSTITUTE(ExportCoopcircuit!I85,".",","))</f>
        <v/>
      </c>
      <c r="G85" s="13">
        <v>0</v>
      </c>
      <c r="H85" s="12" t="e">
        <f t="shared" si="9"/>
        <v>#VALUE!</v>
      </c>
      <c r="I85" s="12">
        <f t="shared" si="10"/>
        <v>0</v>
      </c>
      <c r="J85" s="14">
        <f t="shared" si="11"/>
        <v>0</v>
      </c>
    </row>
    <row r="86" spans="1:10" ht="14.25">
      <c r="A86" s="10">
        <f>IF(ExportCoopcircuit!F86="Total","",ExportCoopcircuit!B86)</f>
        <v>0</v>
      </c>
      <c r="B86" s="11" t="str">
        <f>IF(ExportCoopcircuit!F86="Total","",CONCATENATE(ExportCoopcircuit!F86," - ",ExportCoopcircuit!G86))</f>
        <v xml:space="preserve"> - </v>
      </c>
      <c r="C86" s="11">
        <f>ExportCoopcircuit!E86</f>
        <v>0</v>
      </c>
      <c r="D86" s="12" t="e">
        <f t="shared" si="8"/>
        <v>#VALUE!</v>
      </c>
      <c r="E86" s="13">
        <f>ExportCoopcircuit!H86</f>
        <v>0</v>
      </c>
      <c r="F86" s="12" t="str">
        <f>IF(ExportCoopcircuit!F86="Total","0",SUBSTITUTE(ExportCoopcircuit!I86,".",","))</f>
        <v/>
      </c>
      <c r="G86" s="13">
        <v>0</v>
      </c>
      <c r="H86" s="12" t="e">
        <f t="shared" si="9"/>
        <v>#VALUE!</v>
      </c>
      <c r="I86" s="12">
        <f t="shared" si="10"/>
        <v>0</v>
      </c>
      <c r="J86" s="14">
        <f t="shared" si="11"/>
        <v>0</v>
      </c>
    </row>
    <row r="87" spans="1:10" ht="14.25">
      <c r="A87" s="10">
        <f>IF(ExportCoopcircuit!F87="Total","",ExportCoopcircuit!B87)</f>
        <v>0</v>
      </c>
      <c r="B87" s="11" t="str">
        <f>IF(ExportCoopcircuit!F87="Total","",CONCATENATE(ExportCoopcircuit!F87," - ",ExportCoopcircuit!G87))</f>
        <v xml:space="preserve"> - </v>
      </c>
      <c r="C87" s="11">
        <f>ExportCoopcircuit!E87</f>
        <v>0</v>
      </c>
      <c r="D87" s="12" t="e">
        <f t="shared" si="8"/>
        <v>#VALUE!</v>
      </c>
      <c r="E87" s="13">
        <f>ExportCoopcircuit!H87</f>
        <v>0</v>
      </c>
      <c r="F87" s="12" t="str">
        <f>IF(ExportCoopcircuit!F87="Total","0",SUBSTITUTE(ExportCoopcircuit!I87,".",","))</f>
        <v/>
      </c>
      <c r="G87" s="13">
        <v>0</v>
      </c>
      <c r="H87" s="12" t="e">
        <f t="shared" si="9"/>
        <v>#VALUE!</v>
      </c>
      <c r="I87" s="12">
        <f t="shared" si="10"/>
        <v>0</v>
      </c>
      <c r="J87" s="14">
        <f t="shared" si="11"/>
        <v>0</v>
      </c>
    </row>
    <row r="88" spans="1:10" ht="14.25">
      <c r="A88" s="10">
        <f>IF(ExportCoopcircuit!F88="Total","",ExportCoopcircuit!B88)</f>
        <v>0</v>
      </c>
      <c r="B88" s="11" t="str">
        <f>IF(ExportCoopcircuit!F88="Total","",CONCATENATE(ExportCoopcircuit!F88," - ",ExportCoopcircuit!G88))</f>
        <v xml:space="preserve"> - </v>
      </c>
      <c r="C88" s="11">
        <f>ExportCoopcircuit!E88</f>
        <v>0</v>
      </c>
      <c r="D88" s="12" t="e">
        <f t="shared" si="8"/>
        <v>#VALUE!</v>
      </c>
      <c r="E88" s="13">
        <f>ExportCoopcircuit!H88</f>
        <v>0</v>
      </c>
      <c r="F88" s="12" t="str">
        <f>IF(ExportCoopcircuit!F88="Total","0",SUBSTITUTE(ExportCoopcircuit!I88,".",","))</f>
        <v/>
      </c>
      <c r="G88" s="13">
        <v>0</v>
      </c>
      <c r="H88" s="12" t="e">
        <f t="shared" si="9"/>
        <v>#VALUE!</v>
      </c>
      <c r="I88" s="12">
        <f t="shared" si="10"/>
        <v>0</v>
      </c>
      <c r="J88" s="14">
        <f t="shared" si="11"/>
        <v>0</v>
      </c>
    </row>
    <row r="89" spans="1:10" ht="14.25">
      <c r="A89" s="10">
        <f>IF(ExportCoopcircuit!F89="Total","",ExportCoopcircuit!B89)</f>
        <v>0</v>
      </c>
      <c r="B89" s="11" t="str">
        <f>IF(ExportCoopcircuit!F89="Total","",CONCATENATE(ExportCoopcircuit!F89," - ",ExportCoopcircuit!G89))</f>
        <v xml:space="preserve"> - </v>
      </c>
      <c r="C89" s="11">
        <f>ExportCoopcircuit!E89</f>
        <v>0</v>
      </c>
      <c r="D89" s="12" t="e">
        <f t="shared" si="8"/>
        <v>#VALUE!</v>
      </c>
      <c r="E89" s="13">
        <f>ExportCoopcircuit!H89</f>
        <v>0</v>
      </c>
      <c r="F89" s="12" t="str">
        <f>IF(ExportCoopcircuit!F89="Total","0",SUBSTITUTE(ExportCoopcircuit!I89,".",","))</f>
        <v/>
      </c>
      <c r="G89" s="13">
        <v>0</v>
      </c>
      <c r="H89" s="12" t="e">
        <f t="shared" si="9"/>
        <v>#VALUE!</v>
      </c>
      <c r="I89" s="12">
        <f t="shared" si="10"/>
        <v>0</v>
      </c>
      <c r="J89" s="14">
        <f t="shared" si="11"/>
        <v>0</v>
      </c>
    </row>
    <row r="90" spans="1:10" ht="14.25">
      <c r="A90" s="10">
        <f>IF(ExportCoopcircuit!F90="Total","",ExportCoopcircuit!B90)</f>
        <v>0</v>
      </c>
      <c r="B90" s="11" t="str">
        <f>IF(ExportCoopcircuit!F90="Total","",CONCATENATE(ExportCoopcircuit!F90," - ",ExportCoopcircuit!G90))</f>
        <v xml:space="preserve"> - </v>
      </c>
      <c r="C90" s="11">
        <f>ExportCoopcircuit!E90</f>
        <v>0</v>
      </c>
      <c r="D90" s="12" t="e">
        <f t="shared" si="8"/>
        <v>#VALUE!</v>
      </c>
      <c r="E90" s="13">
        <f>ExportCoopcircuit!H90</f>
        <v>0</v>
      </c>
      <c r="F90" s="12" t="str">
        <f>IF(ExportCoopcircuit!F90="Total","0",SUBSTITUTE(ExportCoopcircuit!I90,".",","))</f>
        <v/>
      </c>
      <c r="G90" s="13">
        <v>0</v>
      </c>
      <c r="H90" s="12" t="e">
        <f t="shared" si="9"/>
        <v>#VALUE!</v>
      </c>
      <c r="I90" s="12">
        <f t="shared" si="10"/>
        <v>0</v>
      </c>
      <c r="J90" s="14">
        <f t="shared" si="11"/>
        <v>0</v>
      </c>
    </row>
    <row r="91" spans="1:10" ht="14.25">
      <c r="A91" s="10">
        <f>IF(ExportCoopcircuit!F91="Total","",ExportCoopcircuit!B91)</f>
        <v>0</v>
      </c>
      <c r="B91" s="11" t="str">
        <f>IF(ExportCoopcircuit!F91="Total","",CONCATENATE(ExportCoopcircuit!F91," - ",ExportCoopcircuit!G91))</f>
        <v xml:space="preserve"> - </v>
      </c>
      <c r="C91" s="11">
        <f>ExportCoopcircuit!E91</f>
        <v>0</v>
      </c>
      <c r="D91" s="12" t="e">
        <f t="shared" si="8"/>
        <v>#VALUE!</v>
      </c>
      <c r="E91" s="13">
        <f>ExportCoopcircuit!H91</f>
        <v>0</v>
      </c>
      <c r="F91" s="12" t="str">
        <f>IF(ExportCoopcircuit!F91="Total","0",SUBSTITUTE(ExportCoopcircuit!I91,".",","))</f>
        <v/>
      </c>
      <c r="G91" s="13">
        <v>0</v>
      </c>
      <c r="H91" s="12" t="e">
        <f t="shared" si="9"/>
        <v>#VALUE!</v>
      </c>
      <c r="I91" s="12">
        <f t="shared" si="10"/>
        <v>0</v>
      </c>
      <c r="J91" s="14">
        <f t="shared" si="11"/>
        <v>0</v>
      </c>
    </row>
    <row r="92" spans="1:10" ht="14.25">
      <c r="A92" s="10">
        <f>IF(ExportCoopcircuit!F92="Total","",ExportCoopcircuit!B92)</f>
        <v>0</v>
      </c>
      <c r="B92" s="11" t="str">
        <f>IF(ExportCoopcircuit!F92="Total","",CONCATENATE(ExportCoopcircuit!F92," - ",ExportCoopcircuit!G92))</f>
        <v xml:space="preserve"> - </v>
      </c>
      <c r="C92" s="11">
        <f>ExportCoopcircuit!E92</f>
        <v>0</v>
      </c>
      <c r="D92" s="12" t="e">
        <f t="shared" si="8"/>
        <v>#VALUE!</v>
      </c>
      <c r="E92" s="13">
        <f>ExportCoopcircuit!H92</f>
        <v>0</v>
      </c>
      <c r="F92" s="12" t="str">
        <f>IF(ExportCoopcircuit!F92="Total","0",SUBSTITUTE(ExportCoopcircuit!I92,".",","))</f>
        <v/>
      </c>
      <c r="G92" s="13">
        <v>0</v>
      </c>
      <c r="H92" s="12" t="e">
        <f t="shared" si="9"/>
        <v>#VALUE!</v>
      </c>
      <c r="I92" s="12">
        <f t="shared" si="10"/>
        <v>0</v>
      </c>
      <c r="J92" s="14">
        <f t="shared" si="11"/>
        <v>0</v>
      </c>
    </row>
    <row r="93" spans="1:10" ht="14.25">
      <c r="A93" s="10">
        <f>IF(ExportCoopcircuit!F93="Total","",ExportCoopcircuit!B93)</f>
        <v>0</v>
      </c>
      <c r="B93" s="11" t="str">
        <f>IF(ExportCoopcircuit!F93="Total","",CONCATENATE(ExportCoopcircuit!F93," - ",ExportCoopcircuit!G93))</f>
        <v xml:space="preserve"> - </v>
      </c>
      <c r="C93" s="11">
        <f>ExportCoopcircuit!E93</f>
        <v>0</v>
      </c>
      <c r="D93" s="12" t="e">
        <f t="shared" si="8"/>
        <v>#VALUE!</v>
      </c>
      <c r="E93" s="13">
        <f>ExportCoopcircuit!H93</f>
        <v>0</v>
      </c>
      <c r="F93" s="12" t="str">
        <f>IF(ExportCoopcircuit!F93="Total","0",SUBSTITUTE(ExportCoopcircuit!I93,".",","))</f>
        <v/>
      </c>
      <c r="G93" s="13">
        <v>0</v>
      </c>
      <c r="H93" s="12" t="e">
        <f t="shared" si="9"/>
        <v>#VALUE!</v>
      </c>
      <c r="I93" s="12">
        <f t="shared" si="10"/>
        <v>0</v>
      </c>
      <c r="J93" s="14">
        <f t="shared" si="11"/>
        <v>0</v>
      </c>
    </row>
    <row r="94" spans="1:10" ht="14.25">
      <c r="A94" s="10">
        <f>IF(ExportCoopcircuit!F94="Total","",ExportCoopcircuit!B94)</f>
        <v>0</v>
      </c>
      <c r="B94" s="11" t="str">
        <f>IF(ExportCoopcircuit!F94="Total","",CONCATENATE(ExportCoopcircuit!F94," - ",ExportCoopcircuit!G94))</f>
        <v xml:space="preserve"> - </v>
      </c>
      <c r="C94" s="11">
        <f>ExportCoopcircuit!E94</f>
        <v>0</v>
      </c>
      <c r="D94" s="12" t="e">
        <f t="shared" si="8"/>
        <v>#VALUE!</v>
      </c>
      <c r="E94" s="13">
        <f>ExportCoopcircuit!H94</f>
        <v>0</v>
      </c>
      <c r="F94" s="12" t="str">
        <f>IF(ExportCoopcircuit!F94="Total","0",SUBSTITUTE(ExportCoopcircuit!I94,".",","))</f>
        <v/>
      </c>
      <c r="G94" s="13">
        <v>0</v>
      </c>
      <c r="H94" s="12" t="e">
        <f t="shared" si="9"/>
        <v>#VALUE!</v>
      </c>
      <c r="I94" s="12">
        <f t="shared" si="10"/>
        <v>0</v>
      </c>
      <c r="J94" s="14">
        <f t="shared" si="11"/>
        <v>0</v>
      </c>
    </row>
    <row r="95" spans="1:10" ht="14.25">
      <c r="A95" s="10">
        <f>IF(ExportCoopcircuit!F95="Total","",ExportCoopcircuit!B95)</f>
        <v>0</v>
      </c>
      <c r="B95" s="11" t="str">
        <f>IF(ExportCoopcircuit!F95="Total","",CONCATENATE(ExportCoopcircuit!F95," - ",ExportCoopcircuit!G95))</f>
        <v xml:space="preserve"> - </v>
      </c>
      <c r="C95" s="11">
        <f>ExportCoopcircuit!E95</f>
        <v>0</v>
      </c>
      <c r="D95" s="12" t="e">
        <f t="shared" si="8"/>
        <v>#VALUE!</v>
      </c>
      <c r="E95" s="13">
        <f>ExportCoopcircuit!H95</f>
        <v>0</v>
      </c>
      <c r="F95" s="12" t="str">
        <f>IF(ExportCoopcircuit!F95="Total","0",SUBSTITUTE(ExportCoopcircuit!I95,".",","))</f>
        <v/>
      </c>
      <c r="G95" s="13">
        <v>0</v>
      </c>
      <c r="H95" s="12" t="e">
        <f t="shared" si="9"/>
        <v>#VALUE!</v>
      </c>
      <c r="I95" s="12">
        <f t="shared" si="10"/>
        <v>0</v>
      </c>
      <c r="J95" s="14">
        <f t="shared" si="11"/>
        <v>0</v>
      </c>
    </row>
    <row r="96" spans="1:10" ht="14.25">
      <c r="A96" s="10">
        <f>IF(ExportCoopcircuit!F96="Total","",ExportCoopcircuit!B96)</f>
        <v>0</v>
      </c>
      <c r="B96" s="11" t="str">
        <f>IF(ExportCoopcircuit!F96="Total","",CONCATENATE(ExportCoopcircuit!F96," - ",ExportCoopcircuit!G96))</f>
        <v xml:space="preserve"> - </v>
      </c>
      <c r="C96" s="11">
        <f>ExportCoopcircuit!E96</f>
        <v>0</v>
      </c>
      <c r="D96" s="12" t="e">
        <f t="shared" si="8"/>
        <v>#VALUE!</v>
      </c>
      <c r="E96" s="13">
        <f>ExportCoopcircuit!H96</f>
        <v>0</v>
      </c>
      <c r="F96" s="12" t="str">
        <f>IF(ExportCoopcircuit!F96="Total","0",SUBSTITUTE(ExportCoopcircuit!I96,".",","))</f>
        <v/>
      </c>
      <c r="G96" s="13">
        <v>0</v>
      </c>
      <c r="H96" s="12" t="e">
        <f t="shared" si="9"/>
        <v>#VALUE!</v>
      </c>
      <c r="I96" s="12">
        <f t="shared" si="10"/>
        <v>0</v>
      </c>
      <c r="J96" s="14">
        <f t="shared" si="11"/>
        <v>0</v>
      </c>
    </row>
    <row r="97" spans="1:10" ht="14.25">
      <c r="A97" s="10">
        <f>IF(ExportCoopcircuit!F97="Total","",ExportCoopcircuit!B97)</f>
        <v>0</v>
      </c>
      <c r="B97" s="11" t="str">
        <f>IF(ExportCoopcircuit!F97="Total","",CONCATENATE(ExportCoopcircuit!F97," - ",ExportCoopcircuit!G97))</f>
        <v xml:space="preserve"> - </v>
      </c>
      <c r="C97" s="11">
        <f>ExportCoopcircuit!E97</f>
        <v>0</v>
      </c>
      <c r="D97" s="12" t="e">
        <f t="shared" si="8"/>
        <v>#VALUE!</v>
      </c>
      <c r="E97" s="13">
        <f>ExportCoopcircuit!H97</f>
        <v>0</v>
      </c>
      <c r="F97" s="12" t="str">
        <f>IF(ExportCoopcircuit!F97="Total","0",SUBSTITUTE(ExportCoopcircuit!I97,".",","))</f>
        <v/>
      </c>
      <c r="G97" s="13">
        <v>0</v>
      </c>
      <c r="H97" s="12" t="e">
        <f t="shared" si="9"/>
        <v>#VALUE!</v>
      </c>
      <c r="I97" s="12">
        <f t="shared" si="10"/>
        <v>0</v>
      </c>
      <c r="J97" s="14">
        <f t="shared" si="11"/>
        <v>0</v>
      </c>
    </row>
    <row r="98" spans="1:10" ht="14.25">
      <c r="A98" s="10">
        <f>IF(ExportCoopcircuit!F98="Total","",ExportCoopcircuit!B98)</f>
        <v>0</v>
      </c>
      <c r="B98" s="11" t="str">
        <f>IF(ExportCoopcircuit!F98="Total","",CONCATENATE(ExportCoopcircuit!F98," - ",ExportCoopcircuit!G98))</f>
        <v xml:space="preserve"> - </v>
      </c>
      <c r="C98" s="11">
        <f>ExportCoopcircuit!E98</f>
        <v>0</v>
      </c>
      <c r="D98" s="12" t="e">
        <f t="shared" si="8"/>
        <v>#VALUE!</v>
      </c>
      <c r="E98" s="13">
        <f>ExportCoopcircuit!H98</f>
        <v>0</v>
      </c>
      <c r="F98" s="12" t="str">
        <f>IF(ExportCoopcircuit!F98="Total","0",SUBSTITUTE(ExportCoopcircuit!I98,".",","))</f>
        <v/>
      </c>
      <c r="G98" s="13">
        <v>0</v>
      </c>
      <c r="H98" s="12" t="e">
        <f t="shared" si="9"/>
        <v>#VALUE!</v>
      </c>
      <c r="I98" s="12">
        <f t="shared" si="10"/>
        <v>0</v>
      </c>
      <c r="J98" s="14">
        <f t="shared" si="11"/>
        <v>0</v>
      </c>
    </row>
    <row r="99" spans="1:10" ht="14.25">
      <c r="A99" s="10">
        <f>IF(ExportCoopcircuit!F99="Total","",ExportCoopcircuit!B99)</f>
        <v>0</v>
      </c>
      <c r="B99" s="11" t="str">
        <f>IF(ExportCoopcircuit!F99="Total","",CONCATENATE(ExportCoopcircuit!F99," - ",ExportCoopcircuit!G99))</f>
        <v xml:space="preserve"> - </v>
      </c>
      <c r="C99" s="11">
        <f>ExportCoopcircuit!E99</f>
        <v>0</v>
      </c>
      <c r="D99" s="12" t="e">
        <f t="shared" si="8"/>
        <v>#VALUE!</v>
      </c>
      <c r="E99" s="13">
        <f>ExportCoopcircuit!H99</f>
        <v>0</v>
      </c>
      <c r="F99" s="12" t="str">
        <f>IF(ExportCoopcircuit!F99="Total","0",SUBSTITUTE(ExportCoopcircuit!I99,".",","))</f>
        <v/>
      </c>
      <c r="G99" s="13">
        <v>0</v>
      </c>
      <c r="H99" s="12" t="e">
        <f t="shared" si="9"/>
        <v>#VALUE!</v>
      </c>
      <c r="I99" s="12">
        <f t="shared" si="10"/>
        <v>0</v>
      </c>
      <c r="J99" s="14">
        <f t="shared" si="11"/>
        <v>0</v>
      </c>
    </row>
    <row r="100" spans="1:10" ht="14.25">
      <c r="A100" s="10">
        <f>IF(ExportCoopcircuit!F100="Total","",ExportCoopcircuit!B100)</f>
        <v>0</v>
      </c>
      <c r="B100" s="11" t="str">
        <f>IF(ExportCoopcircuit!F100="Total","",CONCATENATE(ExportCoopcircuit!F100," - ",ExportCoopcircuit!G100))</f>
        <v xml:space="preserve"> - </v>
      </c>
      <c r="C100" s="11">
        <f>ExportCoopcircuit!E100</f>
        <v>0</v>
      </c>
      <c r="D100" s="12" t="e">
        <f aca="true" t="shared" si="12" ref="D100:D163">IF(F100="0","",F100/E100)</f>
        <v>#VALUE!</v>
      </c>
      <c r="E100" s="13">
        <f>ExportCoopcircuit!H100</f>
        <v>0</v>
      </c>
      <c r="F100" s="12" t="str">
        <f>IF(ExportCoopcircuit!F100="Total","0",SUBSTITUTE(ExportCoopcircuit!I100,".",","))</f>
        <v/>
      </c>
      <c r="G100" s="13">
        <v>0</v>
      </c>
      <c r="H100" s="12" t="e">
        <f aca="true" t="shared" si="13" ref="H100:H163">F100-F100*G100/100</f>
        <v>#VALUE!</v>
      </c>
      <c r="I100" s="12">
        <f aca="true" t="shared" si="14" ref="I100:I163">SUMIF($A$2:$A$999,A100,$H$2:$H$999)</f>
        <v>0</v>
      </c>
      <c r="J100" s="14">
        <f aca="true" t="shared" si="15" ref="J100:J163">I100*2/100+I100</f>
        <v>0</v>
      </c>
    </row>
    <row r="101" spans="1:10" ht="14.25">
      <c r="A101" s="10">
        <f>IF(ExportCoopcircuit!F101="Total","",ExportCoopcircuit!B101)</f>
        <v>0</v>
      </c>
      <c r="B101" s="11" t="str">
        <f>IF(ExportCoopcircuit!F101="Total","",CONCATENATE(ExportCoopcircuit!F101," - ",ExportCoopcircuit!G101))</f>
        <v xml:space="preserve"> - </v>
      </c>
      <c r="C101" s="11">
        <f>ExportCoopcircuit!E101</f>
        <v>0</v>
      </c>
      <c r="D101" s="12" t="e">
        <f t="shared" si="12"/>
        <v>#VALUE!</v>
      </c>
      <c r="E101" s="13">
        <f>ExportCoopcircuit!H101</f>
        <v>0</v>
      </c>
      <c r="F101" s="12" t="str">
        <f>IF(ExportCoopcircuit!F101="Total","0",SUBSTITUTE(ExportCoopcircuit!I101,".",","))</f>
        <v/>
      </c>
      <c r="G101" s="13">
        <v>0</v>
      </c>
      <c r="H101" s="12" t="e">
        <f t="shared" si="13"/>
        <v>#VALUE!</v>
      </c>
      <c r="I101" s="12">
        <f t="shared" si="14"/>
        <v>0</v>
      </c>
      <c r="J101" s="14">
        <f t="shared" si="15"/>
        <v>0</v>
      </c>
    </row>
    <row r="102" spans="1:10" ht="14.25">
      <c r="A102" s="10">
        <f>IF(ExportCoopcircuit!F102="Total","",ExportCoopcircuit!B102)</f>
        <v>0</v>
      </c>
      <c r="B102" s="11" t="str">
        <f>IF(ExportCoopcircuit!F102="Total","",CONCATENATE(ExportCoopcircuit!F102," - ",ExportCoopcircuit!G102))</f>
        <v xml:space="preserve"> - </v>
      </c>
      <c r="C102" s="11">
        <f>ExportCoopcircuit!E102</f>
        <v>0</v>
      </c>
      <c r="D102" s="12" t="e">
        <f t="shared" si="12"/>
        <v>#VALUE!</v>
      </c>
      <c r="E102" s="13">
        <f>ExportCoopcircuit!H102</f>
        <v>0</v>
      </c>
      <c r="F102" s="12" t="str">
        <f>IF(ExportCoopcircuit!F102="Total","0",SUBSTITUTE(ExportCoopcircuit!I102,".",","))</f>
        <v/>
      </c>
      <c r="G102" s="13">
        <v>0</v>
      </c>
      <c r="H102" s="12" t="e">
        <f t="shared" si="13"/>
        <v>#VALUE!</v>
      </c>
      <c r="I102" s="12">
        <f t="shared" si="14"/>
        <v>0</v>
      </c>
      <c r="J102" s="14">
        <f t="shared" si="15"/>
        <v>0</v>
      </c>
    </row>
    <row r="103" spans="1:10" ht="14.25">
      <c r="A103" s="10">
        <f>IF(ExportCoopcircuit!F103="Total","",ExportCoopcircuit!B103)</f>
        <v>0</v>
      </c>
      <c r="B103" s="11" t="str">
        <f>IF(ExportCoopcircuit!F103="Total","",CONCATENATE(ExportCoopcircuit!F103," - ",ExportCoopcircuit!G103))</f>
        <v xml:space="preserve"> - </v>
      </c>
      <c r="C103" s="11">
        <f>ExportCoopcircuit!E103</f>
        <v>0</v>
      </c>
      <c r="D103" s="12" t="e">
        <f t="shared" si="12"/>
        <v>#VALUE!</v>
      </c>
      <c r="E103" s="13">
        <f>ExportCoopcircuit!H103</f>
        <v>0</v>
      </c>
      <c r="F103" s="12" t="str">
        <f>IF(ExportCoopcircuit!F103="Total","0",SUBSTITUTE(ExportCoopcircuit!I103,".",","))</f>
        <v/>
      </c>
      <c r="G103" s="13">
        <v>0</v>
      </c>
      <c r="H103" s="12" t="e">
        <f t="shared" si="13"/>
        <v>#VALUE!</v>
      </c>
      <c r="I103" s="12">
        <f t="shared" si="14"/>
        <v>0</v>
      </c>
      <c r="J103" s="14">
        <f t="shared" si="15"/>
        <v>0</v>
      </c>
    </row>
    <row r="104" spans="1:10" ht="14.25">
      <c r="A104" s="10">
        <f>IF(ExportCoopcircuit!F104="Total","",ExportCoopcircuit!B104)</f>
        <v>0</v>
      </c>
      <c r="B104" s="11" t="str">
        <f>IF(ExportCoopcircuit!F104="Total","",CONCATENATE(ExportCoopcircuit!F104," - ",ExportCoopcircuit!G104))</f>
        <v xml:space="preserve"> - </v>
      </c>
      <c r="C104" s="11">
        <f>ExportCoopcircuit!E104</f>
        <v>0</v>
      </c>
      <c r="D104" s="12" t="e">
        <f t="shared" si="12"/>
        <v>#VALUE!</v>
      </c>
      <c r="E104" s="13">
        <f>ExportCoopcircuit!H104</f>
        <v>0</v>
      </c>
      <c r="F104" s="12" t="str">
        <f>IF(ExportCoopcircuit!F104="Total","0",SUBSTITUTE(ExportCoopcircuit!I104,".",","))</f>
        <v/>
      </c>
      <c r="G104" s="13">
        <v>0</v>
      </c>
      <c r="H104" s="12" t="e">
        <f t="shared" si="13"/>
        <v>#VALUE!</v>
      </c>
      <c r="I104" s="12">
        <f t="shared" si="14"/>
        <v>0</v>
      </c>
      <c r="J104" s="14">
        <f t="shared" si="15"/>
        <v>0</v>
      </c>
    </row>
    <row r="105" spans="1:10" ht="14.25">
      <c r="A105" s="10">
        <f>IF(ExportCoopcircuit!F105="Total","",ExportCoopcircuit!B105)</f>
        <v>0</v>
      </c>
      <c r="B105" s="11" t="str">
        <f>IF(ExportCoopcircuit!F105="Total","",CONCATENATE(ExportCoopcircuit!F105," - ",ExportCoopcircuit!G105))</f>
        <v xml:space="preserve"> - </v>
      </c>
      <c r="C105" s="11">
        <f>ExportCoopcircuit!E105</f>
        <v>0</v>
      </c>
      <c r="D105" s="12" t="e">
        <f t="shared" si="12"/>
        <v>#VALUE!</v>
      </c>
      <c r="E105" s="13">
        <f>ExportCoopcircuit!H105</f>
        <v>0</v>
      </c>
      <c r="F105" s="12" t="str">
        <f>IF(ExportCoopcircuit!F105="Total","0",SUBSTITUTE(ExportCoopcircuit!I105,".",","))</f>
        <v/>
      </c>
      <c r="G105" s="13">
        <v>0</v>
      </c>
      <c r="H105" s="12" t="e">
        <f t="shared" si="13"/>
        <v>#VALUE!</v>
      </c>
      <c r="I105" s="12">
        <f t="shared" si="14"/>
        <v>0</v>
      </c>
      <c r="J105" s="14">
        <f t="shared" si="15"/>
        <v>0</v>
      </c>
    </row>
    <row r="106" spans="1:10" ht="14.25">
      <c r="A106" s="10">
        <f>IF(ExportCoopcircuit!F106="Total","",ExportCoopcircuit!B106)</f>
        <v>0</v>
      </c>
      <c r="B106" s="11" t="str">
        <f>IF(ExportCoopcircuit!F106="Total","",CONCATENATE(ExportCoopcircuit!F106," - ",ExportCoopcircuit!G106))</f>
        <v xml:space="preserve"> - </v>
      </c>
      <c r="C106" s="11">
        <f>ExportCoopcircuit!E106</f>
        <v>0</v>
      </c>
      <c r="D106" s="12" t="e">
        <f t="shared" si="12"/>
        <v>#VALUE!</v>
      </c>
      <c r="E106" s="13">
        <f>ExportCoopcircuit!H106</f>
        <v>0</v>
      </c>
      <c r="F106" s="12" t="str">
        <f>IF(ExportCoopcircuit!F106="Total","0",SUBSTITUTE(ExportCoopcircuit!I106,".",","))</f>
        <v/>
      </c>
      <c r="G106" s="13">
        <v>0</v>
      </c>
      <c r="H106" s="12" t="e">
        <f t="shared" si="13"/>
        <v>#VALUE!</v>
      </c>
      <c r="I106" s="12">
        <f t="shared" si="14"/>
        <v>0</v>
      </c>
      <c r="J106" s="14">
        <f t="shared" si="15"/>
        <v>0</v>
      </c>
    </row>
    <row r="107" spans="1:10" ht="14.25">
      <c r="A107" s="10">
        <f>IF(ExportCoopcircuit!F107="Total","",ExportCoopcircuit!B107)</f>
        <v>0</v>
      </c>
      <c r="B107" s="11" t="str">
        <f>IF(ExportCoopcircuit!F107="Total","",CONCATENATE(ExportCoopcircuit!F107," - ",ExportCoopcircuit!G107))</f>
        <v xml:space="preserve"> - </v>
      </c>
      <c r="C107" s="11">
        <f>ExportCoopcircuit!E107</f>
        <v>0</v>
      </c>
      <c r="D107" s="12" t="e">
        <f t="shared" si="12"/>
        <v>#VALUE!</v>
      </c>
      <c r="E107" s="13">
        <f>ExportCoopcircuit!H107</f>
        <v>0</v>
      </c>
      <c r="F107" s="12" t="str">
        <f>IF(ExportCoopcircuit!F107="Total","0",SUBSTITUTE(ExportCoopcircuit!I107,".",","))</f>
        <v/>
      </c>
      <c r="G107" s="13">
        <v>0</v>
      </c>
      <c r="H107" s="12" t="e">
        <f t="shared" si="13"/>
        <v>#VALUE!</v>
      </c>
      <c r="I107" s="12">
        <f t="shared" si="14"/>
        <v>0</v>
      </c>
      <c r="J107" s="14">
        <f t="shared" si="15"/>
        <v>0</v>
      </c>
    </row>
    <row r="108" spans="1:10" ht="14.25">
      <c r="A108" s="10">
        <f>IF(ExportCoopcircuit!F108="Total","",ExportCoopcircuit!B108)</f>
        <v>0</v>
      </c>
      <c r="B108" s="11" t="str">
        <f>IF(ExportCoopcircuit!F108="Total","",CONCATENATE(ExportCoopcircuit!F108," - ",ExportCoopcircuit!G108))</f>
        <v xml:space="preserve"> - </v>
      </c>
      <c r="C108" s="11">
        <f>ExportCoopcircuit!E108</f>
        <v>0</v>
      </c>
      <c r="D108" s="12" t="e">
        <f t="shared" si="12"/>
        <v>#VALUE!</v>
      </c>
      <c r="E108" s="13">
        <f>ExportCoopcircuit!H108</f>
        <v>0</v>
      </c>
      <c r="F108" s="12" t="str">
        <f>IF(ExportCoopcircuit!F108="Total","0",SUBSTITUTE(ExportCoopcircuit!I108,".",","))</f>
        <v/>
      </c>
      <c r="G108" s="13">
        <v>0</v>
      </c>
      <c r="H108" s="12" t="e">
        <f t="shared" si="13"/>
        <v>#VALUE!</v>
      </c>
      <c r="I108" s="12">
        <f t="shared" si="14"/>
        <v>0</v>
      </c>
      <c r="J108" s="14">
        <f t="shared" si="15"/>
        <v>0</v>
      </c>
    </row>
    <row r="109" spans="1:10" ht="14.25">
      <c r="A109" s="10">
        <f>IF(ExportCoopcircuit!F109="Total","",ExportCoopcircuit!B109)</f>
        <v>0</v>
      </c>
      <c r="B109" s="11" t="str">
        <f>IF(ExportCoopcircuit!F109="Total","",CONCATENATE(ExportCoopcircuit!F109," - ",ExportCoopcircuit!G109))</f>
        <v xml:space="preserve"> - </v>
      </c>
      <c r="C109" s="11">
        <f>ExportCoopcircuit!E109</f>
        <v>0</v>
      </c>
      <c r="D109" s="12" t="e">
        <f t="shared" si="12"/>
        <v>#VALUE!</v>
      </c>
      <c r="E109" s="13">
        <f>ExportCoopcircuit!H109</f>
        <v>0</v>
      </c>
      <c r="F109" s="12" t="str">
        <f>IF(ExportCoopcircuit!F109="Total","0",SUBSTITUTE(ExportCoopcircuit!I109,".",","))</f>
        <v/>
      </c>
      <c r="G109" s="13">
        <v>0</v>
      </c>
      <c r="H109" s="12" t="e">
        <f t="shared" si="13"/>
        <v>#VALUE!</v>
      </c>
      <c r="I109" s="12">
        <f t="shared" si="14"/>
        <v>0</v>
      </c>
      <c r="J109" s="14">
        <f t="shared" si="15"/>
        <v>0</v>
      </c>
    </row>
    <row r="110" spans="1:10" ht="14.25">
      <c r="A110" s="10">
        <f>IF(ExportCoopcircuit!F110="Total","",ExportCoopcircuit!B110)</f>
        <v>0</v>
      </c>
      <c r="B110" s="11" t="str">
        <f>IF(ExportCoopcircuit!F110="Total","",CONCATENATE(ExportCoopcircuit!F110," - ",ExportCoopcircuit!G110))</f>
        <v xml:space="preserve"> - </v>
      </c>
      <c r="C110" s="11">
        <f>ExportCoopcircuit!E110</f>
        <v>0</v>
      </c>
      <c r="D110" s="12" t="e">
        <f t="shared" si="12"/>
        <v>#VALUE!</v>
      </c>
      <c r="E110" s="13">
        <f>ExportCoopcircuit!H110</f>
        <v>0</v>
      </c>
      <c r="F110" s="12" t="str">
        <f>IF(ExportCoopcircuit!F110="Total","0",SUBSTITUTE(ExportCoopcircuit!I110,".",","))</f>
        <v/>
      </c>
      <c r="G110" s="13">
        <v>0</v>
      </c>
      <c r="H110" s="12" t="e">
        <f t="shared" si="13"/>
        <v>#VALUE!</v>
      </c>
      <c r="I110" s="12">
        <f t="shared" si="14"/>
        <v>0</v>
      </c>
      <c r="J110" s="14">
        <f t="shared" si="15"/>
        <v>0</v>
      </c>
    </row>
    <row r="111" spans="1:10" ht="14.25">
      <c r="A111" s="10">
        <f>IF(ExportCoopcircuit!F111="Total","",ExportCoopcircuit!B111)</f>
        <v>0</v>
      </c>
      <c r="B111" s="11" t="str">
        <f>IF(ExportCoopcircuit!F111="Total","",CONCATENATE(ExportCoopcircuit!F111," - ",ExportCoopcircuit!G111))</f>
        <v xml:space="preserve"> - </v>
      </c>
      <c r="C111" s="11">
        <f>ExportCoopcircuit!E111</f>
        <v>0</v>
      </c>
      <c r="D111" s="12" t="e">
        <f t="shared" si="12"/>
        <v>#VALUE!</v>
      </c>
      <c r="E111" s="13">
        <f>ExportCoopcircuit!H111</f>
        <v>0</v>
      </c>
      <c r="F111" s="12" t="str">
        <f>IF(ExportCoopcircuit!F111="Total","0",SUBSTITUTE(ExportCoopcircuit!I111,".",","))</f>
        <v/>
      </c>
      <c r="G111" s="13">
        <v>0</v>
      </c>
      <c r="H111" s="12" t="e">
        <f t="shared" si="13"/>
        <v>#VALUE!</v>
      </c>
      <c r="I111" s="12">
        <f t="shared" si="14"/>
        <v>0</v>
      </c>
      <c r="J111" s="14">
        <f t="shared" si="15"/>
        <v>0</v>
      </c>
    </row>
    <row r="112" spans="1:10" ht="14.25">
      <c r="A112" s="10">
        <f>IF(ExportCoopcircuit!F112="Total","",ExportCoopcircuit!B112)</f>
        <v>0</v>
      </c>
      <c r="B112" s="11" t="str">
        <f>IF(ExportCoopcircuit!F112="Total","",CONCATENATE(ExportCoopcircuit!F112," - ",ExportCoopcircuit!G112))</f>
        <v xml:space="preserve"> - </v>
      </c>
      <c r="C112" s="11">
        <f>ExportCoopcircuit!E112</f>
        <v>0</v>
      </c>
      <c r="D112" s="12" t="e">
        <f t="shared" si="12"/>
        <v>#VALUE!</v>
      </c>
      <c r="E112" s="13">
        <f>ExportCoopcircuit!H112</f>
        <v>0</v>
      </c>
      <c r="F112" s="12" t="str">
        <f>IF(ExportCoopcircuit!F112="Total","0",SUBSTITUTE(ExportCoopcircuit!I112,".",","))</f>
        <v/>
      </c>
      <c r="G112" s="13">
        <v>0</v>
      </c>
      <c r="H112" s="12" t="e">
        <f t="shared" si="13"/>
        <v>#VALUE!</v>
      </c>
      <c r="I112" s="12">
        <f t="shared" si="14"/>
        <v>0</v>
      </c>
      <c r="J112" s="14">
        <f t="shared" si="15"/>
        <v>0</v>
      </c>
    </row>
    <row r="113" spans="1:10" ht="14.25">
      <c r="A113" s="10">
        <f>IF(ExportCoopcircuit!F113="Total","",ExportCoopcircuit!B113)</f>
        <v>0</v>
      </c>
      <c r="B113" s="11" t="str">
        <f>IF(ExportCoopcircuit!F113="Total","",CONCATENATE(ExportCoopcircuit!F113," - ",ExportCoopcircuit!G113))</f>
        <v xml:space="preserve"> - </v>
      </c>
      <c r="C113" s="11">
        <f>ExportCoopcircuit!E113</f>
        <v>0</v>
      </c>
      <c r="D113" s="12" t="e">
        <f t="shared" si="12"/>
        <v>#VALUE!</v>
      </c>
      <c r="E113" s="13">
        <f>ExportCoopcircuit!H113</f>
        <v>0</v>
      </c>
      <c r="F113" s="12" t="str">
        <f>IF(ExportCoopcircuit!F113="Total","0",SUBSTITUTE(ExportCoopcircuit!I113,".",","))</f>
        <v/>
      </c>
      <c r="G113" s="13">
        <v>0</v>
      </c>
      <c r="H113" s="12" t="e">
        <f t="shared" si="13"/>
        <v>#VALUE!</v>
      </c>
      <c r="I113" s="12">
        <f t="shared" si="14"/>
        <v>0</v>
      </c>
      <c r="J113" s="14">
        <f t="shared" si="15"/>
        <v>0</v>
      </c>
    </row>
    <row r="114" spans="1:10" ht="14.25">
      <c r="A114" s="10">
        <f>IF(ExportCoopcircuit!F114="Total","",ExportCoopcircuit!B114)</f>
        <v>0</v>
      </c>
      <c r="B114" s="11" t="str">
        <f>IF(ExportCoopcircuit!F114="Total","",CONCATENATE(ExportCoopcircuit!F114," - ",ExportCoopcircuit!G114))</f>
        <v xml:space="preserve"> - </v>
      </c>
      <c r="C114" s="11">
        <f>ExportCoopcircuit!E114</f>
        <v>0</v>
      </c>
      <c r="D114" s="12" t="e">
        <f t="shared" si="12"/>
        <v>#VALUE!</v>
      </c>
      <c r="E114" s="13">
        <f>ExportCoopcircuit!H114</f>
        <v>0</v>
      </c>
      <c r="F114" s="12" t="str">
        <f>IF(ExportCoopcircuit!F114="Total","0",SUBSTITUTE(ExportCoopcircuit!I114,".",","))</f>
        <v/>
      </c>
      <c r="G114" s="13">
        <v>0</v>
      </c>
      <c r="H114" s="12" t="e">
        <f t="shared" si="13"/>
        <v>#VALUE!</v>
      </c>
      <c r="I114" s="12">
        <f t="shared" si="14"/>
        <v>0</v>
      </c>
      <c r="J114" s="14">
        <f t="shared" si="15"/>
        <v>0</v>
      </c>
    </row>
    <row r="115" spans="1:10" ht="14.25">
      <c r="A115" s="10">
        <f>IF(ExportCoopcircuit!F115="Total","",ExportCoopcircuit!B115)</f>
        <v>0</v>
      </c>
      <c r="B115" s="11" t="str">
        <f>IF(ExportCoopcircuit!F115="Total","",CONCATENATE(ExportCoopcircuit!F115," - ",ExportCoopcircuit!G115))</f>
        <v xml:space="preserve"> - </v>
      </c>
      <c r="C115" s="11">
        <f>ExportCoopcircuit!E115</f>
        <v>0</v>
      </c>
      <c r="D115" s="12" t="e">
        <f t="shared" si="12"/>
        <v>#VALUE!</v>
      </c>
      <c r="E115" s="13">
        <f>ExportCoopcircuit!H115</f>
        <v>0</v>
      </c>
      <c r="F115" s="12" t="str">
        <f>IF(ExportCoopcircuit!F115="Total","0",SUBSTITUTE(ExportCoopcircuit!I115,".",","))</f>
        <v/>
      </c>
      <c r="G115" s="13">
        <v>0</v>
      </c>
      <c r="H115" s="12" t="e">
        <f t="shared" si="13"/>
        <v>#VALUE!</v>
      </c>
      <c r="I115" s="12">
        <f t="shared" si="14"/>
        <v>0</v>
      </c>
      <c r="J115" s="14">
        <f t="shared" si="15"/>
        <v>0</v>
      </c>
    </row>
    <row r="116" spans="1:10" ht="14.25">
      <c r="A116" s="10">
        <f>IF(ExportCoopcircuit!F116="Total","",ExportCoopcircuit!B116)</f>
        <v>0</v>
      </c>
      <c r="B116" s="11" t="str">
        <f>IF(ExportCoopcircuit!F116="Total","",CONCATENATE(ExportCoopcircuit!F116," - ",ExportCoopcircuit!G116))</f>
        <v xml:space="preserve"> - </v>
      </c>
      <c r="C116" s="11">
        <f>ExportCoopcircuit!E116</f>
        <v>0</v>
      </c>
      <c r="D116" s="12" t="e">
        <f t="shared" si="12"/>
        <v>#VALUE!</v>
      </c>
      <c r="E116" s="13">
        <f>ExportCoopcircuit!H116</f>
        <v>0</v>
      </c>
      <c r="F116" s="12" t="str">
        <f>IF(ExportCoopcircuit!F116="Total","0",SUBSTITUTE(ExportCoopcircuit!I116,".",","))</f>
        <v/>
      </c>
      <c r="G116" s="13">
        <v>0</v>
      </c>
      <c r="H116" s="12" t="e">
        <f t="shared" si="13"/>
        <v>#VALUE!</v>
      </c>
      <c r="I116" s="12">
        <f t="shared" si="14"/>
        <v>0</v>
      </c>
      <c r="J116" s="14">
        <f t="shared" si="15"/>
        <v>0</v>
      </c>
    </row>
    <row r="117" spans="1:10" ht="14.25">
      <c r="A117" s="10">
        <f>IF(ExportCoopcircuit!F117="Total","",ExportCoopcircuit!B117)</f>
        <v>0</v>
      </c>
      <c r="B117" s="11" t="str">
        <f>IF(ExportCoopcircuit!F117="Total","",CONCATENATE(ExportCoopcircuit!F117," - ",ExportCoopcircuit!G117))</f>
        <v xml:space="preserve"> - </v>
      </c>
      <c r="C117" s="11">
        <f>ExportCoopcircuit!E117</f>
        <v>0</v>
      </c>
      <c r="D117" s="12" t="e">
        <f t="shared" si="12"/>
        <v>#VALUE!</v>
      </c>
      <c r="E117" s="13">
        <f>ExportCoopcircuit!H117</f>
        <v>0</v>
      </c>
      <c r="F117" s="12" t="str">
        <f>IF(ExportCoopcircuit!F117="Total","0",SUBSTITUTE(ExportCoopcircuit!I117,".",","))</f>
        <v/>
      </c>
      <c r="G117" s="13">
        <v>0</v>
      </c>
      <c r="H117" s="12" t="e">
        <f t="shared" si="13"/>
        <v>#VALUE!</v>
      </c>
      <c r="I117" s="12">
        <f t="shared" si="14"/>
        <v>0</v>
      </c>
      <c r="J117" s="14">
        <f t="shared" si="15"/>
        <v>0</v>
      </c>
    </row>
    <row r="118" spans="1:10" ht="14.25">
      <c r="A118" s="10">
        <f>IF(ExportCoopcircuit!F118="Total","",ExportCoopcircuit!B118)</f>
        <v>0</v>
      </c>
      <c r="B118" s="11" t="str">
        <f>IF(ExportCoopcircuit!F118="Total","",CONCATENATE(ExportCoopcircuit!F118," - ",ExportCoopcircuit!G118))</f>
        <v xml:space="preserve"> - </v>
      </c>
      <c r="C118" s="11">
        <f>ExportCoopcircuit!E118</f>
        <v>0</v>
      </c>
      <c r="D118" s="12" t="e">
        <f t="shared" si="12"/>
        <v>#VALUE!</v>
      </c>
      <c r="E118" s="13">
        <f>ExportCoopcircuit!H118</f>
        <v>0</v>
      </c>
      <c r="F118" s="12" t="str">
        <f>IF(ExportCoopcircuit!F118="Total","0",SUBSTITUTE(ExportCoopcircuit!I118,".",","))</f>
        <v/>
      </c>
      <c r="G118" s="13">
        <v>0</v>
      </c>
      <c r="H118" s="12" t="e">
        <f t="shared" si="13"/>
        <v>#VALUE!</v>
      </c>
      <c r="I118" s="12">
        <f t="shared" si="14"/>
        <v>0</v>
      </c>
      <c r="J118" s="14">
        <f t="shared" si="15"/>
        <v>0</v>
      </c>
    </row>
    <row r="119" spans="1:10" ht="14.25">
      <c r="A119" s="10">
        <f>IF(ExportCoopcircuit!F119="Total","",ExportCoopcircuit!B119)</f>
        <v>0</v>
      </c>
      <c r="B119" s="11" t="str">
        <f>IF(ExportCoopcircuit!F119="Total","",CONCATENATE(ExportCoopcircuit!F119," - ",ExportCoopcircuit!G119))</f>
        <v xml:space="preserve"> - </v>
      </c>
      <c r="C119" s="11">
        <f>ExportCoopcircuit!E119</f>
        <v>0</v>
      </c>
      <c r="D119" s="12" t="e">
        <f t="shared" si="12"/>
        <v>#VALUE!</v>
      </c>
      <c r="E119" s="13">
        <f>ExportCoopcircuit!H119</f>
        <v>0</v>
      </c>
      <c r="F119" s="12" t="str">
        <f>IF(ExportCoopcircuit!F119="Total","0",SUBSTITUTE(ExportCoopcircuit!I119,".",","))</f>
        <v/>
      </c>
      <c r="G119" s="13">
        <v>0</v>
      </c>
      <c r="H119" s="12" t="e">
        <f t="shared" si="13"/>
        <v>#VALUE!</v>
      </c>
      <c r="I119" s="12">
        <f t="shared" si="14"/>
        <v>0</v>
      </c>
      <c r="J119" s="14">
        <f t="shared" si="15"/>
        <v>0</v>
      </c>
    </row>
    <row r="120" spans="1:10" ht="14.25">
      <c r="A120" s="10">
        <f>IF(ExportCoopcircuit!F120="Total","",ExportCoopcircuit!B120)</f>
        <v>0</v>
      </c>
      <c r="B120" s="11" t="str">
        <f>IF(ExportCoopcircuit!F120="Total","",CONCATENATE(ExportCoopcircuit!F120," - ",ExportCoopcircuit!G120))</f>
        <v xml:space="preserve"> - </v>
      </c>
      <c r="C120" s="11">
        <f>ExportCoopcircuit!E120</f>
        <v>0</v>
      </c>
      <c r="D120" s="12" t="e">
        <f t="shared" si="12"/>
        <v>#VALUE!</v>
      </c>
      <c r="E120" s="13">
        <f>ExportCoopcircuit!H120</f>
        <v>0</v>
      </c>
      <c r="F120" s="12" t="str">
        <f>IF(ExportCoopcircuit!F120="Total","0",SUBSTITUTE(ExportCoopcircuit!I120,".",","))</f>
        <v/>
      </c>
      <c r="G120" s="13">
        <v>0</v>
      </c>
      <c r="H120" s="12" t="e">
        <f t="shared" si="13"/>
        <v>#VALUE!</v>
      </c>
      <c r="I120" s="12">
        <f t="shared" si="14"/>
        <v>0</v>
      </c>
      <c r="J120" s="14">
        <f t="shared" si="15"/>
        <v>0</v>
      </c>
    </row>
    <row r="121" spans="1:10" ht="14.25">
      <c r="A121" s="10">
        <f>IF(ExportCoopcircuit!F121="Total","",ExportCoopcircuit!B121)</f>
        <v>0</v>
      </c>
      <c r="B121" s="11" t="str">
        <f>IF(ExportCoopcircuit!F121="Total","",CONCATENATE(ExportCoopcircuit!F121," - ",ExportCoopcircuit!G121))</f>
        <v xml:space="preserve"> - </v>
      </c>
      <c r="C121" s="11">
        <f>ExportCoopcircuit!E121</f>
        <v>0</v>
      </c>
      <c r="D121" s="12" t="e">
        <f t="shared" si="12"/>
        <v>#VALUE!</v>
      </c>
      <c r="E121" s="13">
        <f>ExportCoopcircuit!H121</f>
        <v>0</v>
      </c>
      <c r="F121" s="12" t="str">
        <f>IF(ExportCoopcircuit!F121="Total","0",SUBSTITUTE(ExportCoopcircuit!I121,".",","))</f>
        <v/>
      </c>
      <c r="G121" s="13">
        <v>0</v>
      </c>
      <c r="H121" s="12" t="e">
        <f t="shared" si="13"/>
        <v>#VALUE!</v>
      </c>
      <c r="I121" s="12">
        <f t="shared" si="14"/>
        <v>0</v>
      </c>
      <c r="J121" s="14">
        <f t="shared" si="15"/>
        <v>0</v>
      </c>
    </row>
    <row r="122" spans="1:10" ht="14.25">
      <c r="A122" s="10">
        <f>IF(ExportCoopcircuit!F122="Total","",ExportCoopcircuit!B122)</f>
        <v>0</v>
      </c>
      <c r="B122" s="11" t="str">
        <f>IF(ExportCoopcircuit!F122="Total","",CONCATENATE(ExportCoopcircuit!F122," - ",ExportCoopcircuit!G122))</f>
        <v xml:space="preserve"> - </v>
      </c>
      <c r="C122" s="11">
        <f>ExportCoopcircuit!E122</f>
        <v>0</v>
      </c>
      <c r="D122" s="12" t="e">
        <f t="shared" si="12"/>
        <v>#VALUE!</v>
      </c>
      <c r="E122" s="13">
        <f>ExportCoopcircuit!H122</f>
        <v>0</v>
      </c>
      <c r="F122" s="12" t="str">
        <f>IF(ExportCoopcircuit!F122="Total","0",SUBSTITUTE(ExportCoopcircuit!I122,".",","))</f>
        <v/>
      </c>
      <c r="G122" s="13">
        <v>0</v>
      </c>
      <c r="H122" s="12" t="e">
        <f t="shared" si="13"/>
        <v>#VALUE!</v>
      </c>
      <c r="I122" s="12">
        <f t="shared" si="14"/>
        <v>0</v>
      </c>
      <c r="J122" s="14">
        <f t="shared" si="15"/>
        <v>0</v>
      </c>
    </row>
    <row r="123" spans="1:10" ht="14.25">
      <c r="A123" s="10">
        <f>IF(ExportCoopcircuit!F123="Total","",ExportCoopcircuit!B123)</f>
        <v>0</v>
      </c>
      <c r="B123" s="11" t="str">
        <f>IF(ExportCoopcircuit!F123="Total","",CONCATENATE(ExportCoopcircuit!F123," - ",ExportCoopcircuit!G123))</f>
        <v xml:space="preserve"> - </v>
      </c>
      <c r="C123" s="11">
        <f>ExportCoopcircuit!E123</f>
        <v>0</v>
      </c>
      <c r="D123" s="12" t="e">
        <f t="shared" si="12"/>
        <v>#VALUE!</v>
      </c>
      <c r="E123" s="13">
        <f>ExportCoopcircuit!H123</f>
        <v>0</v>
      </c>
      <c r="F123" s="12" t="str">
        <f>IF(ExportCoopcircuit!F123="Total","0",SUBSTITUTE(ExportCoopcircuit!I123,".",","))</f>
        <v/>
      </c>
      <c r="G123" s="13">
        <v>0</v>
      </c>
      <c r="H123" s="12" t="e">
        <f t="shared" si="13"/>
        <v>#VALUE!</v>
      </c>
      <c r="I123" s="12">
        <f t="shared" si="14"/>
        <v>0</v>
      </c>
      <c r="J123" s="14">
        <f t="shared" si="15"/>
        <v>0</v>
      </c>
    </row>
    <row r="124" spans="1:10" ht="14.25">
      <c r="A124" s="10">
        <f>IF(ExportCoopcircuit!F124="Total","",ExportCoopcircuit!B124)</f>
        <v>0</v>
      </c>
      <c r="B124" s="11" t="str">
        <f>IF(ExportCoopcircuit!F124="Total","",CONCATENATE(ExportCoopcircuit!F124," - ",ExportCoopcircuit!G124))</f>
        <v xml:space="preserve"> - </v>
      </c>
      <c r="C124" s="11">
        <f>ExportCoopcircuit!E124</f>
        <v>0</v>
      </c>
      <c r="D124" s="12" t="e">
        <f t="shared" si="12"/>
        <v>#VALUE!</v>
      </c>
      <c r="E124" s="13">
        <f>ExportCoopcircuit!H124</f>
        <v>0</v>
      </c>
      <c r="F124" s="12" t="str">
        <f>IF(ExportCoopcircuit!F124="Total","0",SUBSTITUTE(ExportCoopcircuit!I124,".",","))</f>
        <v/>
      </c>
      <c r="G124" s="13">
        <v>0</v>
      </c>
      <c r="H124" s="12" t="e">
        <f t="shared" si="13"/>
        <v>#VALUE!</v>
      </c>
      <c r="I124" s="12">
        <f t="shared" si="14"/>
        <v>0</v>
      </c>
      <c r="J124" s="14">
        <f t="shared" si="15"/>
        <v>0</v>
      </c>
    </row>
    <row r="125" spans="1:10" ht="14.25">
      <c r="A125" s="10">
        <f>IF(ExportCoopcircuit!F125="Total","",ExportCoopcircuit!B125)</f>
        <v>0</v>
      </c>
      <c r="B125" s="11" t="str">
        <f>IF(ExportCoopcircuit!F125="Total","",CONCATENATE(ExportCoopcircuit!F125," - ",ExportCoopcircuit!G125))</f>
        <v xml:space="preserve"> - </v>
      </c>
      <c r="C125" s="11">
        <f>ExportCoopcircuit!E125</f>
        <v>0</v>
      </c>
      <c r="D125" s="12" t="e">
        <f t="shared" si="12"/>
        <v>#VALUE!</v>
      </c>
      <c r="E125" s="13">
        <f>ExportCoopcircuit!H125</f>
        <v>0</v>
      </c>
      <c r="F125" s="12" t="str">
        <f>IF(ExportCoopcircuit!F125="Total","0",SUBSTITUTE(ExportCoopcircuit!I125,".",","))</f>
        <v/>
      </c>
      <c r="G125" s="13">
        <v>0</v>
      </c>
      <c r="H125" s="12" t="e">
        <f t="shared" si="13"/>
        <v>#VALUE!</v>
      </c>
      <c r="I125" s="12">
        <f t="shared" si="14"/>
        <v>0</v>
      </c>
      <c r="J125" s="14">
        <f t="shared" si="15"/>
        <v>0</v>
      </c>
    </row>
    <row r="126" spans="1:10" ht="14.25">
      <c r="A126" s="10">
        <f>IF(ExportCoopcircuit!F126="Total","",ExportCoopcircuit!B126)</f>
        <v>0</v>
      </c>
      <c r="B126" s="11" t="str">
        <f>IF(ExportCoopcircuit!F126="Total","",CONCATENATE(ExportCoopcircuit!F126," - ",ExportCoopcircuit!G126))</f>
        <v xml:space="preserve"> - </v>
      </c>
      <c r="C126" s="11">
        <f>ExportCoopcircuit!E126</f>
        <v>0</v>
      </c>
      <c r="D126" s="12" t="e">
        <f t="shared" si="12"/>
        <v>#VALUE!</v>
      </c>
      <c r="E126" s="13">
        <f>ExportCoopcircuit!H126</f>
        <v>0</v>
      </c>
      <c r="F126" s="12" t="str">
        <f>IF(ExportCoopcircuit!F126="Total","0",SUBSTITUTE(ExportCoopcircuit!I126,".",","))</f>
        <v/>
      </c>
      <c r="G126" s="13">
        <v>0</v>
      </c>
      <c r="H126" s="12" t="e">
        <f t="shared" si="13"/>
        <v>#VALUE!</v>
      </c>
      <c r="I126" s="12">
        <f t="shared" si="14"/>
        <v>0</v>
      </c>
      <c r="J126" s="14">
        <f t="shared" si="15"/>
        <v>0</v>
      </c>
    </row>
    <row r="127" spans="1:10" ht="14.25">
      <c r="A127" s="10">
        <f>IF(ExportCoopcircuit!F127="Total","",ExportCoopcircuit!B127)</f>
        <v>0</v>
      </c>
      <c r="B127" s="11" t="str">
        <f>IF(ExportCoopcircuit!F127="Total","",CONCATENATE(ExportCoopcircuit!F127," - ",ExportCoopcircuit!G127))</f>
        <v xml:space="preserve"> - </v>
      </c>
      <c r="C127" s="11">
        <f>ExportCoopcircuit!E127</f>
        <v>0</v>
      </c>
      <c r="D127" s="12" t="e">
        <f t="shared" si="12"/>
        <v>#VALUE!</v>
      </c>
      <c r="E127" s="13">
        <f>ExportCoopcircuit!H127</f>
        <v>0</v>
      </c>
      <c r="F127" s="12" t="str">
        <f>IF(ExportCoopcircuit!F127="Total","0",SUBSTITUTE(ExportCoopcircuit!I127,".",","))</f>
        <v/>
      </c>
      <c r="G127" s="13">
        <v>0</v>
      </c>
      <c r="H127" s="12" t="e">
        <f t="shared" si="13"/>
        <v>#VALUE!</v>
      </c>
      <c r="I127" s="12">
        <f t="shared" si="14"/>
        <v>0</v>
      </c>
      <c r="J127" s="14">
        <f t="shared" si="15"/>
        <v>0</v>
      </c>
    </row>
    <row r="128" spans="1:10" ht="14.25">
      <c r="A128" s="10">
        <f>IF(ExportCoopcircuit!F128="Total","",ExportCoopcircuit!B128)</f>
        <v>0</v>
      </c>
      <c r="B128" s="11" t="str">
        <f>IF(ExportCoopcircuit!F128="Total","",CONCATENATE(ExportCoopcircuit!F128," - ",ExportCoopcircuit!G128))</f>
        <v xml:space="preserve"> - </v>
      </c>
      <c r="C128" s="11">
        <f>ExportCoopcircuit!E128</f>
        <v>0</v>
      </c>
      <c r="D128" s="12" t="e">
        <f t="shared" si="12"/>
        <v>#VALUE!</v>
      </c>
      <c r="E128" s="13">
        <f>ExportCoopcircuit!H128</f>
        <v>0</v>
      </c>
      <c r="F128" s="12" t="str">
        <f>IF(ExportCoopcircuit!F128="Total","0",SUBSTITUTE(ExportCoopcircuit!I128,".",","))</f>
        <v/>
      </c>
      <c r="G128" s="13">
        <v>0</v>
      </c>
      <c r="H128" s="12" t="e">
        <f t="shared" si="13"/>
        <v>#VALUE!</v>
      </c>
      <c r="I128" s="12">
        <f t="shared" si="14"/>
        <v>0</v>
      </c>
      <c r="J128" s="14">
        <f t="shared" si="15"/>
        <v>0</v>
      </c>
    </row>
    <row r="129" spans="1:10" ht="14.25">
      <c r="A129" s="10">
        <f>IF(ExportCoopcircuit!F129="Total","",ExportCoopcircuit!B129)</f>
        <v>0</v>
      </c>
      <c r="B129" s="11" t="str">
        <f>IF(ExportCoopcircuit!F129="Total","",CONCATENATE(ExportCoopcircuit!F129," - ",ExportCoopcircuit!G129))</f>
        <v xml:space="preserve"> - </v>
      </c>
      <c r="C129" s="11">
        <f>ExportCoopcircuit!E129</f>
        <v>0</v>
      </c>
      <c r="D129" s="12" t="e">
        <f t="shared" si="12"/>
        <v>#VALUE!</v>
      </c>
      <c r="E129" s="13">
        <f>ExportCoopcircuit!H129</f>
        <v>0</v>
      </c>
      <c r="F129" s="12" t="str">
        <f>IF(ExportCoopcircuit!F129="Total","0",SUBSTITUTE(ExportCoopcircuit!I129,".",","))</f>
        <v/>
      </c>
      <c r="G129" s="13">
        <v>0</v>
      </c>
      <c r="H129" s="12" t="e">
        <f t="shared" si="13"/>
        <v>#VALUE!</v>
      </c>
      <c r="I129" s="12">
        <f t="shared" si="14"/>
        <v>0</v>
      </c>
      <c r="J129" s="14">
        <f t="shared" si="15"/>
        <v>0</v>
      </c>
    </row>
    <row r="130" spans="1:10" ht="14.25">
      <c r="A130" s="10">
        <f>IF(ExportCoopcircuit!F130="Total","",ExportCoopcircuit!B130)</f>
        <v>0</v>
      </c>
      <c r="B130" s="11" t="str">
        <f>IF(ExportCoopcircuit!F130="Total","",CONCATENATE(ExportCoopcircuit!F130," - ",ExportCoopcircuit!G130))</f>
        <v xml:space="preserve"> - </v>
      </c>
      <c r="C130" s="11">
        <f>ExportCoopcircuit!E130</f>
        <v>0</v>
      </c>
      <c r="D130" s="12" t="e">
        <f t="shared" si="12"/>
        <v>#VALUE!</v>
      </c>
      <c r="E130" s="13">
        <f>ExportCoopcircuit!H130</f>
        <v>0</v>
      </c>
      <c r="F130" s="12" t="str">
        <f>IF(ExportCoopcircuit!F130="Total","0",SUBSTITUTE(ExportCoopcircuit!I130,".",","))</f>
        <v/>
      </c>
      <c r="G130" s="13">
        <v>0</v>
      </c>
      <c r="H130" s="12" t="e">
        <f t="shared" si="13"/>
        <v>#VALUE!</v>
      </c>
      <c r="I130" s="12">
        <f t="shared" si="14"/>
        <v>0</v>
      </c>
      <c r="J130" s="14">
        <f t="shared" si="15"/>
        <v>0</v>
      </c>
    </row>
    <row r="131" spans="1:10" ht="14.25">
      <c r="A131" s="10">
        <f>IF(ExportCoopcircuit!F131="Total","",ExportCoopcircuit!B131)</f>
        <v>0</v>
      </c>
      <c r="B131" s="11" t="str">
        <f>IF(ExportCoopcircuit!F131="Total","",CONCATENATE(ExportCoopcircuit!F131," - ",ExportCoopcircuit!G131))</f>
        <v xml:space="preserve"> - </v>
      </c>
      <c r="C131" s="11">
        <f>ExportCoopcircuit!E131</f>
        <v>0</v>
      </c>
      <c r="D131" s="12" t="e">
        <f t="shared" si="12"/>
        <v>#VALUE!</v>
      </c>
      <c r="E131" s="13">
        <f>ExportCoopcircuit!H131</f>
        <v>0</v>
      </c>
      <c r="F131" s="12" t="str">
        <f>IF(ExportCoopcircuit!F131="Total","0",SUBSTITUTE(ExportCoopcircuit!I131,".",","))</f>
        <v/>
      </c>
      <c r="G131" s="13">
        <v>0</v>
      </c>
      <c r="H131" s="12" t="e">
        <f t="shared" si="13"/>
        <v>#VALUE!</v>
      </c>
      <c r="I131" s="12">
        <f t="shared" si="14"/>
        <v>0</v>
      </c>
      <c r="J131" s="14">
        <f t="shared" si="15"/>
        <v>0</v>
      </c>
    </row>
    <row r="132" spans="1:10" ht="14.25">
      <c r="A132" s="10">
        <f>IF(ExportCoopcircuit!F132="Total","",ExportCoopcircuit!B132)</f>
        <v>0</v>
      </c>
      <c r="B132" s="11" t="str">
        <f>IF(ExportCoopcircuit!F132="Total","",CONCATENATE(ExportCoopcircuit!F132," - ",ExportCoopcircuit!G132))</f>
        <v xml:space="preserve"> - </v>
      </c>
      <c r="C132" s="11">
        <f>ExportCoopcircuit!E132</f>
        <v>0</v>
      </c>
      <c r="D132" s="12" t="e">
        <f t="shared" si="12"/>
        <v>#VALUE!</v>
      </c>
      <c r="E132" s="13">
        <f>ExportCoopcircuit!H132</f>
        <v>0</v>
      </c>
      <c r="F132" s="12" t="str">
        <f>IF(ExportCoopcircuit!F132="Total","0",SUBSTITUTE(ExportCoopcircuit!I132,".",","))</f>
        <v/>
      </c>
      <c r="G132" s="13">
        <v>0</v>
      </c>
      <c r="H132" s="12" t="e">
        <f t="shared" si="13"/>
        <v>#VALUE!</v>
      </c>
      <c r="I132" s="12">
        <f t="shared" si="14"/>
        <v>0</v>
      </c>
      <c r="J132" s="14">
        <f t="shared" si="15"/>
        <v>0</v>
      </c>
    </row>
    <row r="133" spans="1:10" ht="14.25">
      <c r="A133" s="10">
        <f>IF(ExportCoopcircuit!F133="Total","",ExportCoopcircuit!B133)</f>
        <v>0</v>
      </c>
      <c r="B133" s="11" t="str">
        <f>IF(ExportCoopcircuit!F133="Total","",CONCATENATE(ExportCoopcircuit!F133," - ",ExportCoopcircuit!G133))</f>
        <v xml:space="preserve"> - </v>
      </c>
      <c r="C133" s="11">
        <f>ExportCoopcircuit!E133</f>
        <v>0</v>
      </c>
      <c r="D133" s="12" t="e">
        <f t="shared" si="12"/>
        <v>#VALUE!</v>
      </c>
      <c r="E133" s="13">
        <f>ExportCoopcircuit!H133</f>
        <v>0</v>
      </c>
      <c r="F133" s="12" t="str">
        <f>IF(ExportCoopcircuit!F133="Total","0",SUBSTITUTE(ExportCoopcircuit!I133,".",","))</f>
        <v/>
      </c>
      <c r="G133" s="13">
        <v>0</v>
      </c>
      <c r="H133" s="12" t="e">
        <f t="shared" si="13"/>
        <v>#VALUE!</v>
      </c>
      <c r="I133" s="12">
        <f t="shared" si="14"/>
        <v>0</v>
      </c>
      <c r="J133" s="14">
        <f t="shared" si="15"/>
        <v>0</v>
      </c>
    </row>
    <row r="134" spans="1:10" ht="14.25">
      <c r="A134" s="10">
        <f>IF(ExportCoopcircuit!F134="Total","",ExportCoopcircuit!B134)</f>
        <v>0</v>
      </c>
      <c r="B134" s="11" t="str">
        <f>IF(ExportCoopcircuit!F134="Total","",CONCATENATE(ExportCoopcircuit!F134," - ",ExportCoopcircuit!G134))</f>
        <v xml:space="preserve"> - </v>
      </c>
      <c r="C134" s="11">
        <f>ExportCoopcircuit!E134</f>
        <v>0</v>
      </c>
      <c r="D134" s="12" t="e">
        <f t="shared" si="12"/>
        <v>#VALUE!</v>
      </c>
      <c r="E134" s="13">
        <f>ExportCoopcircuit!H134</f>
        <v>0</v>
      </c>
      <c r="F134" s="12" t="str">
        <f>IF(ExportCoopcircuit!F134="Total","0",SUBSTITUTE(ExportCoopcircuit!I134,".",","))</f>
        <v/>
      </c>
      <c r="G134" s="13">
        <v>0</v>
      </c>
      <c r="H134" s="12" t="e">
        <f t="shared" si="13"/>
        <v>#VALUE!</v>
      </c>
      <c r="I134" s="12">
        <f t="shared" si="14"/>
        <v>0</v>
      </c>
      <c r="J134" s="14">
        <f t="shared" si="15"/>
        <v>0</v>
      </c>
    </row>
    <row r="135" spans="1:10" ht="14.25">
      <c r="A135" s="10">
        <f>IF(ExportCoopcircuit!F135="Total","",ExportCoopcircuit!B135)</f>
        <v>0</v>
      </c>
      <c r="B135" s="11" t="str">
        <f>IF(ExportCoopcircuit!F135="Total","",CONCATENATE(ExportCoopcircuit!F135," - ",ExportCoopcircuit!G135))</f>
        <v xml:space="preserve"> - </v>
      </c>
      <c r="C135" s="11">
        <f>ExportCoopcircuit!E135</f>
        <v>0</v>
      </c>
      <c r="D135" s="12" t="e">
        <f t="shared" si="12"/>
        <v>#VALUE!</v>
      </c>
      <c r="E135" s="13">
        <f>ExportCoopcircuit!H135</f>
        <v>0</v>
      </c>
      <c r="F135" s="12" t="str">
        <f>IF(ExportCoopcircuit!F135="Total","0",SUBSTITUTE(ExportCoopcircuit!I135,".",","))</f>
        <v/>
      </c>
      <c r="G135" s="13">
        <v>0</v>
      </c>
      <c r="H135" s="12" t="e">
        <f t="shared" si="13"/>
        <v>#VALUE!</v>
      </c>
      <c r="I135" s="12">
        <f t="shared" si="14"/>
        <v>0</v>
      </c>
      <c r="J135" s="14">
        <f t="shared" si="15"/>
        <v>0</v>
      </c>
    </row>
    <row r="136" spans="1:10" ht="14.25">
      <c r="A136" s="10">
        <f>IF(ExportCoopcircuit!F136="Total","",ExportCoopcircuit!B136)</f>
        <v>0</v>
      </c>
      <c r="B136" s="11" t="str">
        <f>IF(ExportCoopcircuit!F136="Total","",CONCATENATE(ExportCoopcircuit!F136," - ",ExportCoopcircuit!G136))</f>
        <v xml:space="preserve"> - </v>
      </c>
      <c r="C136" s="11">
        <f>ExportCoopcircuit!E136</f>
        <v>0</v>
      </c>
      <c r="D136" s="12" t="e">
        <f t="shared" si="12"/>
        <v>#VALUE!</v>
      </c>
      <c r="E136" s="13">
        <f>ExportCoopcircuit!H136</f>
        <v>0</v>
      </c>
      <c r="F136" s="12" t="str">
        <f>IF(ExportCoopcircuit!F136="Total","0",SUBSTITUTE(ExportCoopcircuit!I136,".",","))</f>
        <v/>
      </c>
      <c r="G136" s="13">
        <v>0</v>
      </c>
      <c r="H136" s="12" t="e">
        <f t="shared" si="13"/>
        <v>#VALUE!</v>
      </c>
      <c r="I136" s="12">
        <f t="shared" si="14"/>
        <v>0</v>
      </c>
      <c r="J136" s="14">
        <f t="shared" si="15"/>
        <v>0</v>
      </c>
    </row>
    <row r="137" spans="1:10" ht="14.25">
      <c r="A137" s="10">
        <f>IF(ExportCoopcircuit!F137="Total","",ExportCoopcircuit!B137)</f>
        <v>0</v>
      </c>
      <c r="B137" s="11" t="str">
        <f>IF(ExportCoopcircuit!F137="Total","",CONCATENATE(ExportCoopcircuit!F137," - ",ExportCoopcircuit!G137))</f>
        <v xml:space="preserve"> - </v>
      </c>
      <c r="C137" s="11">
        <f>ExportCoopcircuit!E137</f>
        <v>0</v>
      </c>
      <c r="D137" s="12" t="e">
        <f t="shared" si="12"/>
        <v>#VALUE!</v>
      </c>
      <c r="E137" s="13">
        <f>ExportCoopcircuit!H137</f>
        <v>0</v>
      </c>
      <c r="F137" s="12" t="str">
        <f>IF(ExportCoopcircuit!F137="Total","0",SUBSTITUTE(ExportCoopcircuit!I137,".",","))</f>
        <v/>
      </c>
      <c r="G137" s="13">
        <v>0</v>
      </c>
      <c r="H137" s="12" t="e">
        <f t="shared" si="13"/>
        <v>#VALUE!</v>
      </c>
      <c r="I137" s="12">
        <f t="shared" si="14"/>
        <v>0</v>
      </c>
      <c r="J137" s="14">
        <f t="shared" si="15"/>
        <v>0</v>
      </c>
    </row>
    <row r="138" spans="1:10" ht="14.25">
      <c r="A138" s="10">
        <f>IF(ExportCoopcircuit!F138="Total","",ExportCoopcircuit!B138)</f>
        <v>0</v>
      </c>
      <c r="B138" s="11" t="str">
        <f>IF(ExportCoopcircuit!F138="Total","",CONCATENATE(ExportCoopcircuit!F138," - ",ExportCoopcircuit!G138))</f>
        <v xml:space="preserve"> - </v>
      </c>
      <c r="C138" s="11">
        <f>ExportCoopcircuit!E138</f>
        <v>0</v>
      </c>
      <c r="D138" s="12" t="e">
        <f t="shared" si="12"/>
        <v>#VALUE!</v>
      </c>
      <c r="E138" s="13">
        <f>ExportCoopcircuit!H138</f>
        <v>0</v>
      </c>
      <c r="F138" s="12" t="str">
        <f>IF(ExportCoopcircuit!F138="Total","0",SUBSTITUTE(ExportCoopcircuit!I138,".",","))</f>
        <v/>
      </c>
      <c r="G138" s="13">
        <v>0</v>
      </c>
      <c r="H138" s="12" t="e">
        <f t="shared" si="13"/>
        <v>#VALUE!</v>
      </c>
      <c r="I138" s="12">
        <f t="shared" si="14"/>
        <v>0</v>
      </c>
      <c r="J138" s="14">
        <f t="shared" si="15"/>
        <v>0</v>
      </c>
    </row>
    <row r="139" spans="1:10" ht="14.25">
      <c r="A139" s="10">
        <f>IF(ExportCoopcircuit!F139="Total","",ExportCoopcircuit!B139)</f>
        <v>0</v>
      </c>
      <c r="B139" s="11" t="str">
        <f>IF(ExportCoopcircuit!F139="Total","",CONCATENATE(ExportCoopcircuit!F139," - ",ExportCoopcircuit!G139))</f>
        <v xml:space="preserve"> - </v>
      </c>
      <c r="C139" s="11">
        <f>ExportCoopcircuit!E139</f>
        <v>0</v>
      </c>
      <c r="D139" s="12" t="e">
        <f t="shared" si="12"/>
        <v>#VALUE!</v>
      </c>
      <c r="E139" s="13">
        <f>ExportCoopcircuit!H139</f>
        <v>0</v>
      </c>
      <c r="F139" s="12" t="str">
        <f>IF(ExportCoopcircuit!F139="Total","0",SUBSTITUTE(ExportCoopcircuit!I139,".",","))</f>
        <v/>
      </c>
      <c r="G139" s="13">
        <v>0</v>
      </c>
      <c r="H139" s="12" t="e">
        <f t="shared" si="13"/>
        <v>#VALUE!</v>
      </c>
      <c r="I139" s="12">
        <f t="shared" si="14"/>
        <v>0</v>
      </c>
      <c r="J139" s="14">
        <f t="shared" si="15"/>
        <v>0</v>
      </c>
    </row>
    <row r="140" spans="1:10" ht="14.25">
      <c r="A140" s="10">
        <f>IF(ExportCoopcircuit!F140="Total","",ExportCoopcircuit!B140)</f>
        <v>0</v>
      </c>
      <c r="B140" s="11" t="str">
        <f>IF(ExportCoopcircuit!F140="Total","",CONCATENATE(ExportCoopcircuit!F140," - ",ExportCoopcircuit!G140))</f>
        <v xml:space="preserve"> - </v>
      </c>
      <c r="C140" s="11">
        <f>ExportCoopcircuit!E140</f>
        <v>0</v>
      </c>
      <c r="D140" s="12" t="e">
        <f t="shared" si="12"/>
        <v>#VALUE!</v>
      </c>
      <c r="E140" s="13">
        <f>ExportCoopcircuit!H140</f>
        <v>0</v>
      </c>
      <c r="F140" s="12" t="str">
        <f>IF(ExportCoopcircuit!F140="Total","0",SUBSTITUTE(ExportCoopcircuit!I140,".",","))</f>
        <v/>
      </c>
      <c r="G140" s="13">
        <v>0</v>
      </c>
      <c r="H140" s="12" t="e">
        <f t="shared" si="13"/>
        <v>#VALUE!</v>
      </c>
      <c r="I140" s="12">
        <f t="shared" si="14"/>
        <v>0</v>
      </c>
      <c r="J140" s="14">
        <f t="shared" si="15"/>
        <v>0</v>
      </c>
    </row>
    <row r="141" spans="1:10" ht="14.25">
      <c r="A141" s="10">
        <f>IF(ExportCoopcircuit!F141="Total","",ExportCoopcircuit!B141)</f>
        <v>0</v>
      </c>
      <c r="B141" s="11" t="str">
        <f>IF(ExportCoopcircuit!F141="Total","",CONCATENATE(ExportCoopcircuit!F141," - ",ExportCoopcircuit!G141))</f>
        <v xml:space="preserve"> - </v>
      </c>
      <c r="C141" s="11">
        <f>ExportCoopcircuit!E141</f>
        <v>0</v>
      </c>
      <c r="D141" s="12" t="e">
        <f t="shared" si="12"/>
        <v>#VALUE!</v>
      </c>
      <c r="E141" s="13">
        <f>ExportCoopcircuit!H141</f>
        <v>0</v>
      </c>
      <c r="F141" s="12" t="str">
        <f>IF(ExportCoopcircuit!F141="Total","0",SUBSTITUTE(ExportCoopcircuit!I141,".",","))</f>
        <v/>
      </c>
      <c r="G141" s="13">
        <v>0</v>
      </c>
      <c r="H141" s="12" t="e">
        <f t="shared" si="13"/>
        <v>#VALUE!</v>
      </c>
      <c r="I141" s="12">
        <f t="shared" si="14"/>
        <v>0</v>
      </c>
      <c r="J141" s="14">
        <f t="shared" si="15"/>
        <v>0</v>
      </c>
    </row>
    <row r="142" spans="1:10" ht="14.25">
      <c r="A142" s="10">
        <f>IF(ExportCoopcircuit!F142="Total","",ExportCoopcircuit!B142)</f>
        <v>0</v>
      </c>
      <c r="B142" s="11" t="str">
        <f>IF(ExportCoopcircuit!F142="Total","",CONCATENATE(ExportCoopcircuit!F142," - ",ExportCoopcircuit!G142))</f>
        <v xml:space="preserve"> - </v>
      </c>
      <c r="C142" s="11">
        <f>ExportCoopcircuit!E142</f>
        <v>0</v>
      </c>
      <c r="D142" s="12" t="e">
        <f t="shared" si="12"/>
        <v>#VALUE!</v>
      </c>
      <c r="E142" s="13">
        <f>ExportCoopcircuit!H142</f>
        <v>0</v>
      </c>
      <c r="F142" s="12" t="str">
        <f>IF(ExportCoopcircuit!F142="Total","0",SUBSTITUTE(ExportCoopcircuit!I142,".",","))</f>
        <v/>
      </c>
      <c r="G142" s="13">
        <v>0</v>
      </c>
      <c r="H142" s="12" t="e">
        <f t="shared" si="13"/>
        <v>#VALUE!</v>
      </c>
      <c r="I142" s="12">
        <f t="shared" si="14"/>
        <v>0</v>
      </c>
      <c r="J142" s="14">
        <f t="shared" si="15"/>
        <v>0</v>
      </c>
    </row>
    <row r="143" spans="1:10" ht="14.25">
      <c r="A143" s="10">
        <f>IF(ExportCoopcircuit!F143="Total","",ExportCoopcircuit!B143)</f>
        <v>0</v>
      </c>
      <c r="B143" s="11" t="str">
        <f>IF(ExportCoopcircuit!F143="Total","",CONCATENATE(ExportCoopcircuit!F143," - ",ExportCoopcircuit!G143))</f>
        <v xml:space="preserve"> - </v>
      </c>
      <c r="C143" s="11">
        <f>ExportCoopcircuit!E143</f>
        <v>0</v>
      </c>
      <c r="D143" s="12" t="e">
        <f t="shared" si="12"/>
        <v>#VALUE!</v>
      </c>
      <c r="E143" s="13">
        <f>ExportCoopcircuit!H143</f>
        <v>0</v>
      </c>
      <c r="F143" s="12" t="str">
        <f>IF(ExportCoopcircuit!F143="Total","0",SUBSTITUTE(ExportCoopcircuit!I143,".",","))</f>
        <v/>
      </c>
      <c r="G143" s="13">
        <v>0</v>
      </c>
      <c r="H143" s="12" t="e">
        <f t="shared" si="13"/>
        <v>#VALUE!</v>
      </c>
      <c r="I143" s="12">
        <f t="shared" si="14"/>
        <v>0</v>
      </c>
      <c r="J143" s="14">
        <f t="shared" si="15"/>
        <v>0</v>
      </c>
    </row>
    <row r="144" spans="1:10" ht="14.25">
      <c r="A144" s="10">
        <f>IF(ExportCoopcircuit!F144="Total","",ExportCoopcircuit!B144)</f>
        <v>0</v>
      </c>
      <c r="B144" s="11" t="str">
        <f>IF(ExportCoopcircuit!F144="Total","",CONCATENATE(ExportCoopcircuit!F144," - ",ExportCoopcircuit!G144))</f>
        <v xml:space="preserve"> - </v>
      </c>
      <c r="C144" s="11">
        <f>ExportCoopcircuit!E144</f>
        <v>0</v>
      </c>
      <c r="D144" s="12" t="e">
        <f t="shared" si="12"/>
        <v>#VALUE!</v>
      </c>
      <c r="E144" s="13">
        <f>ExportCoopcircuit!H144</f>
        <v>0</v>
      </c>
      <c r="F144" s="12" t="str">
        <f>IF(ExportCoopcircuit!F144="Total","0",SUBSTITUTE(ExportCoopcircuit!I144,".",","))</f>
        <v/>
      </c>
      <c r="G144" s="13">
        <v>0</v>
      </c>
      <c r="H144" s="12" t="e">
        <f t="shared" si="13"/>
        <v>#VALUE!</v>
      </c>
      <c r="I144" s="12">
        <f t="shared" si="14"/>
        <v>0</v>
      </c>
      <c r="J144" s="14">
        <f t="shared" si="15"/>
        <v>0</v>
      </c>
    </row>
    <row r="145" spans="1:10" ht="14.25">
      <c r="A145" s="10">
        <f>IF(ExportCoopcircuit!F145="Total","",ExportCoopcircuit!B145)</f>
        <v>0</v>
      </c>
      <c r="B145" s="11" t="str">
        <f>IF(ExportCoopcircuit!F145="Total","",CONCATENATE(ExportCoopcircuit!F145," - ",ExportCoopcircuit!G145))</f>
        <v xml:space="preserve"> - </v>
      </c>
      <c r="C145" s="11">
        <f>ExportCoopcircuit!E145</f>
        <v>0</v>
      </c>
      <c r="D145" s="12" t="e">
        <f t="shared" si="12"/>
        <v>#VALUE!</v>
      </c>
      <c r="E145" s="13">
        <f>ExportCoopcircuit!H145</f>
        <v>0</v>
      </c>
      <c r="F145" s="12" t="str">
        <f>IF(ExportCoopcircuit!F145="Total","0",SUBSTITUTE(ExportCoopcircuit!I145,".",","))</f>
        <v/>
      </c>
      <c r="G145" s="13">
        <v>0</v>
      </c>
      <c r="H145" s="12" t="e">
        <f t="shared" si="13"/>
        <v>#VALUE!</v>
      </c>
      <c r="I145" s="12">
        <f t="shared" si="14"/>
        <v>0</v>
      </c>
      <c r="J145" s="14">
        <f t="shared" si="15"/>
        <v>0</v>
      </c>
    </row>
    <row r="146" spans="1:10" ht="14.25">
      <c r="A146" s="10">
        <f>IF(ExportCoopcircuit!F146="Total","",ExportCoopcircuit!B146)</f>
        <v>0</v>
      </c>
      <c r="B146" s="11" t="str">
        <f>IF(ExportCoopcircuit!F146="Total","",CONCATENATE(ExportCoopcircuit!F146," - ",ExportCoopcircuit!G146))</f>
        <v xml:space="preserve"> - </v>
      </c>
      <c r="C146" s="11">
        <f>ExportCoopcircuit!E146</f>
        <v>0</v>
      </c>
      <c r="D146" s="12" t="e">
        <f t="shared" si="12"/>
        <v>#VALUE!</v>
      </c>
      <c r="E146" s="13">
        <f>ExportCoopcircuit!H146</f>
        <v>0</v>
      </c>
      <c r="F146" s="12" t="str">
        <f>IF(ExportCoopcircuit!F146="Total","0",SUBSTITUTE(ExportCoopcircuit!I146,".",","))</f>
        <v/>
      </c>
      <c r="G146" s="13">
        <v>0</v>
      </c>
      <c r="H146" s="12" t="e">
        <f t="shared" si="13"/>
        <v>#VALUE!</v>
      </c>
      <c r="I146" s="12">
        <f t="shared" si="14"/>
        <v>0</v>
      </c>
      <c r="J146" s="14">
        <f t="shared" si="15"/>
        <v>0</v>
      </c>
    </row>
    <row r="147" spans="1:10" ht="14.25">
      <c r="A147" s="10">
        <f>IF(ExportCoopcircuit!F147="Total","",ExportCoopcircuit!B147)</f>
        <v>0</v>
      </c>
      <c r="B147" s="11" t="str">
        <f>IF(ExportCoopcircuit!F147="Total","",CONCATENATE(ExportCoopcircuit!F147," - ",ExportCoopcircuit!G147))</f>
        <v xml:space="preserve"> - </v>
      </c>
      <c r="C147" s="11">
        <f>ExportCoopcircuit!E147</f>
        <v>0</v>
      </c>
      <c r="D147" s="12" t="e">
        <f t="shared" si="12"/>
        <v>#VALUE!</v>
      </c>
      <c r="E147" s="13">
        <f>ExportCoopcircuit!H147</f>
        <v>0</v>
      </c>
      <c r="F147" s="12" t="str">
        <f>IF(ExportCoopcircuit!F147="Total","0",SUBSTITUTE(ExportCoopcircuit!I147,".",","))</f>
        <v/>
      </c>
      <c r="G147" s="13">
        <v>0</v>
      </c>
      <c r="H147" s="12" t="e">
        <f t="shared" si="13"/>
        <v>#VALUE!</v>
      </c>
      <c r="I147" s="12">
        <f t="shared" si="14"/>
        <v>0</v>
      </c>
      <c r="J147" s="14">
        <f t="shared" si="15"/>
        <v>0</v>
      </c>
    </row>
    <row r="148" spans="1:10" ht="14.25">
      <c r="A148" s="10">
        <f>IF(ExportCoopcircuit!F148="Total","",ExportCoopcircuit!B148)</f>
        <v>0</v>
      </c>
      <c r="B148" s="11" t="str">
        <f>IF(ExportCoopcircuit!F148="Total","",CONCATENATE(ExportCoopcircuit!F148," - ",ExportCoopcircuit!G148))</f>
        <v xml:space="preserve"> - </v>
      </c>
      <c r="C148" s="11">
        <f>ExportCoopcircuit!E148</f>
        <v>0</v>
      </c>
      <c r="D148" s="12" t="e">
        <f t="shared" si="12"/>
        <v>#VALUE!</v>
      </c>
      <c r="E148" s="13">
        <f>ExportCoopcircuit!H148</f>
        <v>0</v>
      </c>
      <c r="F148" s="12" t="str">
        <f>IF(ExportCoopcircuit!F148="Total","0",SUBSTITUTE(ExportCoopcircuit!I148,".",","))</f>
        <v/>
      </c>
      <c r="G148" s="13">
        <v>0</v>
      </c>
      <c r="H148" s="12" t="e">
        <f t="shared" si="13"/>
        <v>#VALUE!</v>
      </c>
      <c r="I148" s="12">
        <f t="shared" si="14"/>
        <v>0</v>
      </c>
      <c r="J148" s="14">
        <f t="shared" si="15"/>
        <v>0</v>
      </c>
    </row>
    <row r="149" spans="1:10" ht="14.25">
      <c r="A149" s="10">
        <f>IF(ExportCoopcircuit!F149="Total","",ExportCoopcircuit!B149)</f>
        <v>0</v>
      </c>
      <c r="B149" s="11" t="str">
        <f>IF(ExportCoopcircuit!F149="Total","",CONCATENATE(ExportCoopcircuit!F149," - ",ExportCoopcircuit!G149))</f>
        <v xml:space="preserve"> - </v>
      </c>
      <c r="C149" s="11">
        <f>ExportCoopcircuit!E149</f>
        <v>0</v>
      </c>
      <c r="D149" s="12" t="e">
        <f t="shared" si="12"/>
        <v>#VALUE!</v>
      </c>
      <c r="E149" s="13">
        <f>ExportCoopcircuit!H149</f>
        <v>0</v>
      </c>
      <c r="F149" s="12" t="str">
        <f>IF(ExportCoopcircuit!F149="Total","0",SUBSTITUTE(ExportCoopcircuit!I149,".",","))</f>
        <v/>
      </c>
      <c r="G149" s="13">
        <v>0</v>
      </c>
      <c r="H149" s="12" t="e">
        <f t="shared" si="13"/>
        <v>#VALUE!</v>
      </c>
      <c r="I149" s="12">
        <f t="shared" si="14"/>
        <v>0</v>
      </c>
      <c r="J149" s="14">
        <f t="shared" si="15"/>
        <v>0</v>
      </c>
    </row>
    <row r="150" spans="1:10" ht="14.25">
      <c r="A150" s="10">
        <f>IF(ExportCoopcircuit!F150="Total","",ExportCoopcircuit!B150)</f>
        <v>0</v>
      </c>
      <c r="B150" s="11" t="str">
        <f>IF(ExportCoopcircuit!F150="Total","",CONCATENATE(ExportCoopcircuit!F150," - ",ExportCoopcircuit!G150))</f>
        <v xml:space="preserve"> - </v>
      </c>
      <c r="C150" s="11">
        <f>ExportCoopcircuit!E150</f>
        <v>0</v>
      </c>
      <c r="D150" s="12" t="e">
        <f t="shared" si="12"/>
        <v>#VALUE!</v>
      </c>
      <c r="E150" s="13">
        <f>ExportCoopcircuit!H150</f>
        <v>0</v>
      </c>
      <c r="F150" s="12" t="str">
        <f>IF(ExportCoopcircuit!F150="Total","0",SUBSTITUTE(ExportCoopcircuit!I150,".",","))</f>
        <v/>
      </c>
      <c r="G150" s="13">
        <v>0</v>
      </c>
      <c r="H150" s="12" t="e">
        <f t="shared" si="13"/>
        <v>#VALUE!</v>
      </c>
      <c r="I150" s="12">
        <f t="shared" si="14"/>
        <v>0</v>
      </c>
      <c r="J150" s="14">
        <f t="shared" si="15"/>
        <v>0</v>
      </c>
    </row>
    <row r="151" spans="1:10" ht="14.25">
      <c r="A151" s="10">
        <f>IF(ExportCoopcircuit!F151="Total","",ExportCoopcircuit!B151)</f>
        <v>0</v>
      </c>
      <c r="B151" s="11" t="str">
        <f>IF(ExportCoopcircuit!F151="Total","",CONCATENATE(ExportCoopcircuit!F151," - ",ExportCoopcircuit!G151))</f>
        <v xml:space="preserve"> - </v>
      </c>
      <c r="C151" s="11">
        <f>ExportCoopcircuit!E151</f>
        <v>0</v>
      </c>
      <c r="D151" s="12" t="e">
        <f t="shared" si="12"/>
        <v>#VALUE!</v>
      </c>
      <c r="E151" s="13">
        <f>ExportCoopcircuit!H151</f>
        <v>0</v>
      </c>
      <c r="F151" s="12" t="str">
        <f>IF(ExportCoopcircuit!F151="Total","0",SUBSTITUTE(ExportCoopcircuit!I151,".",","))</f>
        <v/>
      </c>
      <c r="G151" s="13">
        <v>0</v>
      </c>
      <c r="H151" s="12" t="e">
        <f t="shared" si="13"/>
        <v>#VALUE!</v>
      </c>
      <c r="I151" s="12">
        <f t="shared" si="14"/>
        <v>0</v>
      </c>
      <c r="J151" s="14">
        <f t="shared" si="15"/>
        <v>0</v>
      </c>
    </row>
    <row r="152" spans="1:10" ht="14.25">
      <c r="A152" s="10">
        <f>IF(ExportCoopcircuit!F152="Total","",ExportCoopcircuit!B152)</f>
        <v>0</v>
      </c>
      <c r="B152" s="11" t="str">
        <f>IF(ExportCoopcircuit!F152="Total","",CONCATENATE(ExportCoopcircuit!F152," - ",ExportCoopcircuit!G152))</f>
        <v xml:space="preserve"> - </v>
      </c>
      <c r="C152" s="11">
        <f>ExportCoopcircuit!E152</f>
        <v>0</v>
      </c>
      <c r="D152" s="12" t="e">
        <f t="shared" si="12"/>
        <v>#VALUE!</v>
      </c>
      <c r="E152" s="13">
        <f>ExportCoopcircuit!H152</f>
        <v>0</v>
      </c>
      <c r="F152" s="12" t="str">
        <f>IF(ExportCoopcircuit!F152="Total","0",SUBSTITUTE(ExportCoopcircuit!I152,".",","))</f>
        <v/>
      </c>
      <c r="G152" s="13">
        <v>0</v>
      </c>
      <c r="H152" s="12" t="e">
        <f t="shared" si="13"/>
        <v>#VALUE!</v>
      </c>
      <c r="I152" s="12">
        <f t="shared" si="14"/>
        <v>0</v>
      </c>
      <c r="J152" s="14">
        <f t="shared" si="15"/>
        <v>0</v>
      </c>
    </row>
    <row r="153" spans="1:10" ht="14.25">
      <c r="A153" s="10">
        <f>IF(ExportCoopcircuit!F153="Total","",ExportCoopcircuit!B153)</f>
        <v>0</v>
      </c>
      <c r="B153" s="11" t="str">
        <f>IF(ExportCoopcircuit!F153="Total","",CONCATENATE(ExportCoopcircuit!F153," - ",ExportCoopcircuit!G153))</f>
        <v xml:space="preserve"> - </v>
      </c>
      <c r="C153" s="11">
        <f>ExportCoopcircuit!E153</f>
        <v>0</v>
      </c>
      <c r="D153" s="12" t="e">
        <f t="shared" si="12"/>
        <v>#VALUE!</v>
      </c>
      <c r="E153" s="13">
        <f>ExportCoopcircuit!H153</f>
        <v>0</v>
      </c>
      <c r="F153" s="12" t="str">
        <f>IF(ExportCoopcircuit!F153="Total","0",SUBSTITUTE(ExportCoopcircuit!I153,".",","))</f>
        <v/>
      </c>
      <c r="G153" s="13">
        <v>0</v>
      </c>
      <c r="H153" s="12" t="e">
        <f t="shared" si="13"/>
        <v>#VALUE!</v>
      </c>
      <c r="I153" s="12">
        <f t="shared" si="14"/>
        <v>0</v>
      </c>
      <c r="J153" s="14">
        <f t="shared" si="15"/>
        <v>0</v>
      </c>
    </row>
    <row r="154" spans="1:10" ht="14.25">
      <c r="A154" s="10">
        <f>IF(ExportCoopcircuit!F154="Total","",ExportCoopcircuit!B154)</f>
        <v>0</v>
      </c>
      <c r="B154" s="11" t="str">
        <f>IF(ExportCoopcircuit!F154="Total","",CONCATENATE(ExportCoopcircuit!F154," - ",ExportCoopcircuit!G154))</f>
        <v xml:space="preserve"> - </v>
      </c>
      <c r="C154" s="11">
        <f>ExportCoopcircuit!E154</f>
        <v>0</v>
      </c>
      <c r="D154" s="12" t="e">
        <f t="shared" si="12"/>
        <v>#VALUE!</v>
      </c>
      <c r="E154" s="13">
        <f>ExportCoopcircuit!H154</f>
        <v>0</v>
      </c>
      <c r="F154" s="12" t="str">
        <f>IF(ExportCoopcircuit!F154="Total","0",SUBSTITUTE(ExportCoopcircuit!I154,".",","))</f>
        <v/>
      </c>
      <c r="G154" s="13">
        <v>0</v>
      </c>
      <c r="H154" s="12" t="e">
        <f t="shared" si="13"/>
        <v>#VALUE!</v>
      </c>
      <c r="I154" s="12">
        <f t="shared" si="14"/>
        <v>0</v>
      </c>
      <c r="J154" s="14">
        <f t="shared" si="15"/>
        <v>0</v>
      </c>
    </row>
    <row r="155" spans="1:10" ht="14.25">
      <c r="A155" s="10">
        <f>IF(ExportCoopcircuit!F155="Total","",ExportCoopcircuit!B155)</f>
        <v>0</v>
      </c>
      <c r="B155" s="11" t="str">
        <f>IF(ExportCoopcircuit!F155="Total","",CONCATENATE(ExportCoopcircuit!F155," - ",ExportCoopcircuit!G155))</f>
        <v xml:space="preserve"> - </v>
      </c>
      <c r="C155" s="11">
        <f>ExportCoopcircuit!E155</f>
        <v>0</v>
      </c>
      <c r="D155" s="12" t="e">
        <f t="shared" si="12"/>
        <v>#VALUE!</v>
      </c>
      <c r="E155" s="13">
        <f>ExportCoopcircuit!H155</f>
        <v>0</v>
      </c>
      <c r="F155" s="12" t="str">
        <f>IF(ExportCoopcircuit!F155="Total","0",SUBSTITUTE(ExportCoopcircuit!I155,".",","))</f>
        <v/>
      </c>
      <c r="G155" s="13">
        <v>0</v>
      </c>
      <c r="H155" s="12" t="e">
        <f t="shared" si="13"/>
        <v>#VALUE!</v>
      </c>
      <c r="I155" s="12">
        <f t="shared" si="14"/>
        <v>0</v>
      </c>
      <c r="J155" s="14">
        <f t="shared" si="15"/>
        <v>0</v>
      </c>
    </row>
    <row r="156" spans="1:10" ht="14.25">
      <c r="A156" s="10">
        <f>IF(ExportCoopcircuit!F156="Total","",ExportCoopcircuit!B156)</f>
        <v>0</v>
      </c>
      <c r="B156" s="11" t="str">
        <f>IF(ExportCoopcircuit!F156="Total","",CONCATENATE(ExportCoopcircuit!F156," - ",ExportCoopcircuit!G156))</f>
        <v xml:space="preserve"> - </v>
      </c>
      <c r="C156" s="11">
        <f>ExportCoopcircuit!E156</f>
        <v>0</v>
      </c>
      <c r="D156" s="12" t="e">
        <f t="shared" si="12"/>
        <v>#VALUE!</v>
      </c>
      <c r="E156" s="13">
        <f>ExportCoopcircuit!H156</f>
        <v>0</v>
      </c>
      <c r="F156" s="12" t="str">
        <f>IF(ExportCoopcircuit!F156="Total","0",SUBSTITUTE(ExportCoopcircuit!I156,".",","))</f>
        <v/>
      </c>
      <c r="G156" s="13">
        <v>0</v>
      </c>
      <c r="H156" s="12" t="e">
        <f t="shared" si="13"/>
        <v>#VALUE!</v>
      </c>
      <c r="I156" s="12">
        <f t="shared" si="14"/>
        <v>0</v>
      </c>
      <c r="J156" s="14">
        <f t="shared" si="15"/>
        <v>0</v>
      </c>
    </row>
    <row r="157" spans="1:10" ht="14.25">
      <c r="A157" s="10">
        <f>IF(ExportCoopcircuit!F157="Total","",ExportCoopcircuit!B157)</f>
        <v>0</v>
      </c>
      <c r="B157" s="11" t="str">
        <f>IF(ExportCoopcircuit!F157="Total","",CONCATENATE(ExportCoopcircuit!F157," - ",ExportCoopcircuit!G157))</f>
        <v xml:space="preserve"> - </v>
      </c>
      <c r="C157" s="11">
        <f>ExportCoopcircuit!E157</f>
        <v>0</v>
      </c>
      <c r="D157" s="12" t="e">
        <f t="shared" si="12"/>
        <v>#VALUE!</v>
      </c>
      <c r="E157" s="13">
        <f>ExportCoopcircuit!H157</f>
        <v>0</v>
      </c>
      <c r="F157" s="12" t="str">
        <f>IF(ExportCoopcircuit!F157="Total","0",SUBSTITUTE(ExportCoopcircuit!I157,".",","))</f>
        <v/>
      </c>
      <c r="G157" s="13">
        <v>0</v>
      </c>
      <c r="H157" s="12" t="e">
        <f t="shared" si="13"/>
        <v>#VALUE!</v>
      </c>
      <c r="I157" s="12">
        <f t="shared" si="14"/>
        <v>0</v>
      </c>
      <c r="J157" s="14">
        <f t="shared" si="15"/>
        <v>0</v>
      </c>
    </row>
    <row r="158" spans="1:10" ht="14.25">
      <c r="A158" s="10">
        <f>IF(ExportCoopcircuit!F158="Total","",ExportCoopcircuit!B158)</f>
        <v>0</v>
      </c>
      <c r="B158" s="11" t="str">
        <f>IF(ExportCoopcircuit!F158="Total","",CONCATENATE(ExportCoopcircuit!F158," - ",ExportCoopcircuit!G158))</f>
        <v xml:space="preserve"> - </v>
      </c>
      <c r="C158" s="11">
        <f>ExportCoopcircuit!E158</f>
        <v>0</v>
      </c>
      <c r="D158" s="12" t="e">
        <f t="shared" si="12"/>
        <v>#VALUE!</v>
      </c>
      <c r="E158" s="13">
        <f>ExportCoopcircuit!H158</f>
        <v>0</v>
      </c>
      <c r="F158" s="12" t="str">
        <f>IF(ExportCoopcircuit!F158="Total","0",SUBSTITUTE(ExportCoopcircuit!I158,".",","))</f>
        <v/>
      </c>
      <c r="G158" s="13">
        <v>0</v>
      </c>
      <c r="H158" s="12" t="e">
        <f t="shared" si="13"/>
        <v>#VALUE!</v>
      </c>
      <c r="I158" s="12">
        <f t="shared" si="14"/>
        <v>0</v>
      </c>
      <c r="J158" s="14">
        <f t="shared" si="15"/>
        <v>0</v>
      </c>
    </row>
    <row r="159" spans="1:10" ht="14.25">
      <c r="A159" s="10">
        <f>IF(ExportCoopcircuit!F159="Total","",ExportCoopcircuit!B159)</f>
        <v>0</v>
      </c>
      <c r="B159" s="11" t="str">
        <f>IF(ExportCoopcircuit!F159="Total","",CONCATENATE(ExportCoopcircuit!F159," - ",ExportCoopcircuit!G159))</f>
        <v xml:space="preserve"> - </v>
      </c>
      <c r="C159" s="11">
        <f>ExportCoopcircuit!E159</f>
        <v>0</v>
      </c>
      <c r="D159" s="12" t="e">
        <f t="shared" si="12"/>
        <v>#VALUE!</v>
      </c>
      <c r="E159" s="13">
        <f>ExportCoopcircuit!H159</f>
        <v>0</v>
      </c>
      <c r="F159" s="12" t="str">
        <f>IF(ExportCoopcircuit!F159="Total","0",SUBSTITUTE(ExportCoopcircuit!I159,".",","))</f>
        <v/>
      </c>
      <c r="G159" s="13">
        <v>0</v>
      </c>
      <c r="H159" s="12" t="e">
        <f t="shared" si="13"/>
        <v>#VALUE!</v>
      </c>
      <c r="I159" s="12">
        <f t="shared" si="14"/>
        <v>0</v>
      </c>
      <c r="J159" s="14">
        <f t="shared" si="15"/>
        <v>0</v>
      </c>
    </row>
    <row r="160" spans="1:10" ht="14.25">
      <c r="A160" s="10">
        <f>IF(ExportCoopcircuit!F160="Total","",ExportCoopcircuit!B160)</f>
        <v>0</v>
      </c>
      <c r="B160" s="11" t="str">
        <f>IF(ExportCoopcircuit!F160="Total","",CONCATENATE(ExportCoopcircuit!F160," - ",ExportCoopcircuit!G160))</f>
        <v xml:space="preserve"> - </v>
      </c>
      <c r="C160" s="11">
        <f>ExportCoopcircuit!E160</f>
        <v>0</v>
      </c>
      <c r="D160" s="12" t="e">
        <f t="shared" si="12"/>
        <v>#VALUE!</v>
      </c>
      <c r="E160" s="13">
        <f>ExportCoopcircuit!H160</f>
        <v>0</v>
      </c>
      <c r="F160" s="12" t="str">
        <f>IF(ExportCoopcircuit!F160="Total","0",SUBSTITUTE(ExportCoopcircuit!I160,".",","))</f>
        <v/>
      </c>
      <c r="G160" s="13">
        <v>0</v>
      </c>
      <c r="H160" s="12" t="e">
        <f t="shared" si="13"/>
        <v>#VALUE!</v>
      </c>
      <c r="I160" s="12">
        <f t="shared" si="14"/>
        <v>0</v>
      </c>
      <c r="J160" s="14">
        <f t="shared" si="15"/>
        <v>0</v>
      </c>
    </row>
    <row r="161" spans="1:10" ht="14.25">
      <c r="A161" s="10">
        <f>IF(ExportCoopcircuit!F161="Total","",ExportCoopcircuit!B161)</f>
        <v>0</v>
      </c>
      <c r="B161" s="11" t="str">
        <f>IF(ExportCoopcircuit!F161="Total","",CONCATENATE(ExportCoopcircuit!F161," - ",ExportCoopcircuit!G161))</f>
        <v xml:space="preserve"> - </v>
      </c>
      <c r="C161" s="11">
        <f>ExportCoopcircuit!E161</f>
        <v>0</v>
      </c>
      <c r="D161" s="12" t="e">
        <f t="shared" si="12"/>
        <v>#VALUE!</v>
      </c>
      <c r="E161" s="13">
        <f>ExportCoopcircuit!H161</f>
        <v>0</v>
      </c>
      <c r="F161" s="12" t="str">
        <f>IF(ExportCoopcircuit!F161="Total","0",SUBSTITUTE(ExportCoopcircuit!I161,".",","))</f>
        <v/>
      </c>
      <c r="G161" s="13">
        <v>0</v>
      </c>
      <c r="H161" s="12" t="e">
        <f t="shared" si="13"/>
        <v>#VALUE!</v>
      </c>
      <c r="I161" s="12">
        <f t="shared" si="14"/>
        <v>0</v>
      </c>
      <c r="J161" s="14">
        <f t="shared" si="15"/>
        <v>0</v>
      </c>
    </row>
    <row r="162" spans="1:10" ht="14.25">
      <c r="A162" s="10">
        <f>IF(ExportCoopcircuit!F162="Total","",ExportCoopcircuit!B162)</f>
        <v>0</v>
      </c>
      <c r="B162" s="11" t="str">
        <f>IF(ExportCoopcircuit!F162="Total","",CONCATENATE(ExportCoopcircuit!F162," - ",ExportCoopcircuit!G162))</f>
        <v xml:space="preserve"> - </v>
      </c>
      <c r="C162" s="11">
        <f>ExportCoopcircuit!E162</f>
        <v>0</v>
      </c>
      <c r="D162" s="12" t="e">
        <f t="shared" si="12"/>
        <v>#VALUE!</v>
      </c>
      <c r="E162" s="13">
        <f>ExportCoopcircuit!H162</f>
        <v>0</v>
      </c>
      <c r="F162" s="12" t="str">
        <f>IF(ExportCoopcircuit!F162="Total","0",SUBSTITUTE(ExportCoopcircuit!I162,".",","))</f>
        <v/>
      </c>
      <c r="G162" s="13">
        <v>0</v>
      </c>
      <c r="H162" s="12" t="e">
        <f t="shared" si="13"/>
        <v>#VALUE!</v>
      </c>
      <c r="I162" s="12">
        <f t="shared" si="14"/>
        <v>0</v>
      </c>
      <c r="J162" s="14">
        <f t="shared" si="15"/>
        <v>0</v>
      </c>
    </row>
    <row r="163" spans="1:10" ht="14.25">
      <c r="A163" s="10">
        <f>IF(ExportCoopcircuit!F163="Total","",ExportCoopcircuit!B163)</f>
        <v>0</v>
      </c>
      <c r="B163" s="11" t="str">
        <f>IF(ExportCoopcircuit!F163="Total","",CONCATENATE(ExportCoopcircuit!F163," - ",ExportCoopcircuit!G163))</f>
        <v xml:space="preserve"> - </v>
      </c>
      <c r="C163" s="11">
        <f>ExportCoopcircuit!E163</f>
        <v>0</v>
      </c>
      <c r="D163" s="12" t="e">
        <f t="shared" si="12"/>
        <v>#VALUE!</v>
      </c>
      <c r="E163" s="13">
        <f>ExportCoopcircuit!H163</f>
        <v>0</v>
      </c>
      <c r="F163" s="12" t="str">
        <f>IF(ExportCoopcircuit!F163="Total","0",SUBSTITUTE(ExportCoopcircuit!I163,".",","))</f>
        <v/>
      </c>
      <c r="G163" s="13">
        <v>0</v>
      </c>
      <c r="H163" s="12" t="e">
        <f t="shared" si="13"/>
        <v>#VALUE!</v>
      </c>
      <c r="I163" s="12">
        <f t="shared" si="14"/>
        <v>0</v>
      </c>
      <c r="J163" s="14">
        <f t="shared" si="15"/>
        <v>0</v>
      </c>
    </row>
    <row r="164" spans="1:10" ht="14.25">
      <c r="A164" s="10">
        <f>IF(ExportCoopcircuit!F164="Total","",ExportCoopcircuit!B164)</f>
        <v>0</v>
      </c>
      <c r="B164" s="11" t="str">
        <f>IF(ExportCoopcircuit!F164="Total","",CONCATENATE(ExportCoopcircuit!F164," - ",ExportCoopcircuit!G164))</f>
        <v xml:space="preserve"> - </v>
      </c>
      <c r="C164" s="11">
        <f>ExportCoopcircuit!E164</f>
        <v>0</v>
      </c>
      <c r="D164" s="12" t="e">
        <f aca="true" t="shared" si="16" ref="D164:D227">IF(F164="0","",F164/E164)</f>
        <v>#VALUE!</v>
      </c>
      <c r="E164" s="13">
        <f>ExportCoopcircuit!H164</f>
        <v>0</v>
      </c>
      <c r="F164" s="12" t="str">
        <f>IF(ExportCoopcircuit!F164="Total","0",SUBSTITUTE(ExportCoopcircuit!I164,".",","))</f>
        <v/>
      </c>
      <c r="G164" s="13">
        <v>0</v>
      </c>
      <c r="H164" s="12" t="e">
        <f aca="true" t="shared" si="17" ref="H164:H227">F164-F164*G164/100</f>
        <v>#VALUE!</v>
      </c>
      <c r="I164" s="12">
        <f aca="true" t="shared" si="18" ref="I164:I227">SUMIF($A$2:$A$999,A164,$H$2:$H$999)</f>
        <v>0</v>
      </c>
      <c r="J164" s="14">
        <f aca="true" t="shared" si="19" ref="J164:J227">I164*2/100+I164</f>
        <v>0</v>
      </c>
    </row>
    <row r="165" spans="1:10" ht="14.25">
      <c r="A165" s="10">
        <f>IF(ExportCoopcircuit!F165="Total","",ExportCoopcircuit!B165)</f>
        <v>0</v>
      </c>
      <c r="B165" s="11" t="str">
        <f>IF(ExportCoopcircuit!F165="Total","",CONCATENATE(ExportCoopcircuit!F165," - ",ExportCoopcircuit!G165))</f>
        <v xml:space="preserve"> - </v>
      </c>
      <c r="C165" s="11">
        <f>ExportCoopcircuit!E165</f>
        <v>0</v>
      </c>
      <c r="D165" s="12" t="e">
        <f t="shared" si="16"/>
        <v>#VALUE!</v>
      </c>
      <c r="E165" s="13">
        <f>ExportCoopcircuit!H165</f>
        <v>0</v>
      </c>
      <c r="F165" s="12" t="str">
        <f>IF(ExportCoopcircuit!F165="Total","0",SUBSTITUTE(ExportCoopcircuit!I165,".",","))</f>
        <v/>
      </c>
      <c r="G165" s="13">
        <v>0</v>
      </c>
      <c r="H165" s="12" t="e">
        <f t="shared" si="17"/>
        <v>#VALUE!</v>
      </c>
      <c r="I165" s="12">
        <f t="shared" si="18"/>
        <v>0</v>
      </c>
      <c r="J165" s="14">
        <f t="shared" si="19"/>
        <v>0</v>
      </c>
    </row>
    <row r="166" spans="1:10" ht="14.25">
      <c r="A166" s="10">
        <f>IF(ExportCoopcircuit!F166="Total","",ExportCoopcircuit!B166)</f>
        <v>0</v>
      </c>
      <c r="B166" s="11" t="str">
        <f>IF(ExportCoopcircuit!F166="Total","",CONCATENATE(ExportCoopcircuit!F166," - ",ExportCoopcircuit!G166))</f>
        <v xml:space="preserve"> - </v>
      </c>
      <c r="C166" s="11">
        <f>ExportCoopcircuit!E166</f>
        <v>0</v>
      </c>
      <c r="D166" s="12" t="e">
        <f t="shared" si="16"/>
        <v>#VALUE!</v>
      </c>
      <c r="E166" s="13">
        <f>ExportCoopcircuit!H166</f>
        <v>0</v>
      </c>
      <c r="F166" s="12" t="str">
        <f>IF(ExportCoopcircuit!F166="Total","0",SUBSTITUTE(ExportCoopcircuit!I166,".",","))</f>
        <v/>
      </c>
      <c r="G166" s="13">
        <v>0</v>
      </c>
      <c r="H166" s="12" t="e">
        <f t="shared" si="17"/>
        <v>#VALUE!</v>
      </c>
      <c r="I166" s="12">
        <f t="shared" si="18"/>
        <v>0</v>
      </c>
      <c r="J166" s="14">
        <f t="shared" si="19"/>
        <v>0</v>
      </c>
    </row>
    <row r="167" spans="1:10" ht="14.25">
      <c r="A167" s="10">
        <f>IF(ExportCoopcircuit!F167="Total","",ExportCoopcircuit!B167)</f>
        <v>0</v>
      </c>
      <c r="B167" s="11" t="str">
        <f>IF(ExportCoopcircuit!F167="Total","",CONCATENATE(ExportCoopcircuit!F167," - ",ExportCoopcircuit!G167))</f>
        <v xml:space="preserve"> - </v>
      </c>
      <c r="C167" s="11">
        <f>ExportCoopcircuit!E167</f>
        <v>0</v>
      </c>
      <c r="D167" s="12" t="e">
        <f t="shared" si="16"/>
        <v>#VALUE!</v>
      </c>
      <c r="E167" s="13">
        <f>ExportCoopcircuit!H167</f>
        <v>0</v>
      </c>
      <c r="F167" s="12" t="str">
        <f>IF(ExportCoopcircuit!F167="Total","0",SUBSTITUTE(ExportCoopcircuit!I167,".",","))</f>
        <v/>
      </c>
      <c r="G167" s="13">
        <v>0</v>
      </c>
      <c r="H167" s="12" t="e">
        <f t="shared" si="17"/>
        <v>#VALUE!</v>
      </c>
      <c r="I167" s="12">
        <f t="shared" si="18"/>
        <v>0</v>
      </c>
      <c r="J167" s="14">
        <f t="shared" si="19"/>
        <v>0</v>
      </c>
    </row>
    <row r="168" spans="1:10" ht="14.25">
      <c r="A168" s="10">
        <f>IF(ExportCoopcircuit!F168="Total","",ExportCoopcircuit!B168)</f>
        <v>0</v>
      </c>
      <c r="B168" s="11" t="str">
        <f>IF(ExportCoopcircuit!F168="Total","",CONCATENATE(ExportCoopcircuit!F168," - ",ExportCoopcircuit!G168))</f>
        <v xml:space="preserve"> - </v>
      </c>
      <c r="C168" s="11">
        <f>ExportCoopcircuit!E168</f>
        <v>0</v>
      </c>
      <c r="D168" s="12" t="e">
        <f t="shared" si="16"/>
        <v>#VALUE!</v>
      </c>
      <c r="E168" s="13">
        <f>ExportCoopcircuit!H168</f>
        <v>0</v>
      </c>
      <c r="F168" s="12" t="str">
        <f>IF(ExportCoopcircuit!F168="Total","0",SUBSTITUTE(ExportCoopcircuit!I168,".",","))</f>
        <v/>
      </c>
      <c r="G168" s="13">
        <v>0</v>
      </c>
      <c r="H168" s="12" t="e">
        <f t="shared" si="17"/>
        <v>#VALUE!</v>
      </c>
      <c r="I168" s="12">
        <f t="shared" si="18"/>
        <v>0</v>
      </c>
      <c r="J168" s="14">
        <f t="shared" si="19"/>
        <v>0</v>
      </c>
    </row>
    <row r="169" spans="1:10" ht="14.25">
      <c r="A169" s="10">
        <f>IF(ExportCoopcircuit!F169="Total","",ExportCoopcircuit!B169)</f>
        <v>0</v>
      </c>
      <c r="B169" s="11" t="str">
        <f>IF(ExportCoopcircuit!F169="Total","",CONCATENATE(ExportCoopcircuit!F169," - ",ExportCoopcircuit!G169))</f>
        <v xml:space="preserve"> - </v>
      </c>
      <c r="C169" s="11">
        <f>ExportCoopcircuit!E169</f>
        <v>0</v>
      </c>
      <c r="D169" s="12" t="e">
        <f t="shared" si="16"/>
        <v>#VALUE!</v>
      </c>
      <c r="E169" s="13">
        <f>ExportCoopcircuit!H169</f>
        <v>0</v>
      </c>
      <c r="F169" s="12" t="str">
        <f>IF(ExportCoopcircuit!F169="Total","0",SUBSTITUTE(ExportCoopcircuit!I169,".",","))</f>
        <v/>
      </c>
      <c r="G169" s="13">
        <v>0</v>
      </c>
      <c r="H169" s="12" t="e">
        <f t="shared" si="17"/>
        <v>#VALUE!</v>
      </c>
      <c r="I169" s="12">
        <f t="shared" si="18"/>
        <v>0</v>
      </c>
      <c r="J169" s="14">
        <f t="shared" si="19"/>
        <v>0</v>
      </c>
    </row>
    <row r="170" spans="1:10" ht="14.25">
      <c r="A170" s="10">
        <f>IF(ExportCoopcircuit!F170="Total","",ExportCoopcircuit!B170)</f>
        <v>0</v>
      </c>
      <c r="B170" s="11" t="str">
        <f>IF(ExportCoopcircuit!F170="Total","",CONCATENATE(ExportCoopcircuit!F170," - ",ExportCoopcircuit!G170))</f>
        <v xml:space="preserve"> - </v>
      </c>
      <c r="C170" s="11">
        <f>ExportCoopcircuit!E170</f>
        <v>0</v>
      </c>
      <c r="D170" s="12" t="e">
        <f t="shared" si="16"/>
        <v>#VALUE!</v>
      </c>
      <c r="E170" s="13">
        <f>ExportCoopcircuit!H170</f>
        <v>0</v>
      </c>
      <c r="F170" s="12" t="str">
        <f>IF(ExportCoopcircuit!F170="Total","0",SUBSTITUTE(ExportCoopcircuit!I170,".",","))</f>
        <v/>
      </c>
      <c r="G170" s="13">
        <v>0</v>
      </c>
      <c r="H170" s="12" t="e">
        <f t="shared" si="17"/>
        <v>#VALUE!</v>
      </c>
      <c r="I170" s="12">
        <f t="shared" si="18"/>
        <v>0</v>
      </c>
      <c r="J170" s="14">
        <f t="shared" si="19"/>
        <v>0</v>
      </c>
    </row>
    <row r="171" spans="1:10" ht="14.25">
      <c r="A171" s="10">
        <f>IF(ExportCoopcircuit!F171="Total","",ExportCoopcircuit!B171)</f>
        <v>0</v>
      </c>
      <c r="B171" s="11" t="str">
        <f>IF(ExportCoopcircuit!F171="Total","",CONCATENATE(ExportCoopcircuit!F171," - ",ExportCoopcircuit!G171))</f>
        <v xml:space="preserve"> - </v>
      </c>
      <c r="C171" s="11">
        <f>ExportCoopcircuit!E171</f>
        <v>0</v>
      </c>
      <c r="D171" s="12" t="e">
        <f t="shared" si="16"/>
        <v>#VALUE!</v>
      </c>
      <c r="E171" s="13">
        <f>ExportCoopcircuit!H171</f>
        <v>0</v>
      </c>
      <c r="F171" s="12" t="str">
        <f>IF(ExportCoopcircuit!F171="Total","0",SUBSTITUTE(ExportCoopcircuit!I171,".",","))</f>
        <v/>
      </c>
      <c r="G171" s="13">
        <v>0</v>
      </c>
      <c r="H171" s="12" t="e">
        <f t="shared" si="17"/>
        <v>#VALUE!</v>
      </c>
      <c r="I171" s="12">
        <f t="shared" si="18"/>
        <v>0</v>
      </c>
      <c r="J171" s="14">
        <f t="shared" si="19"/>
        <v>0</v>
      </c>
    </row>
    <row r="172" spans="1:10" ht="14.25">
      <c r="A172" s="10">
        <f>IF(ExportCoopcircuit!F172="Total","",ExportCoopcircuit!B172)</f>
        <v>0</v>
      </c>
      <c r="B172" s="11" t="str">
        <f>IF(ExportCoopcircuit!F172="Total","",CONCATENATE(ExportCoopcircuit!F172," - ",ExportCoopcircuit!G172))</f>
        <v xml:space="preserve"> - </v>
      </c>
      <c r="C172" s="11">
        <f>ExportCoopcircuit!E172</f>
        <v>0</v>
      </c>
      <c r="D172" s="12" t="e">
        <f t="shared" si="16"/>
        <v>#VALUE!</v>
      </c>
      <c r="E172" s="13">
        <f>ExportCoopcircuit!H172</f>
        <v>0</v>
      </c>
      <c r="F172" s="12" t="str">
        <f>IF(ExportCoopcircuit!F172="Total","0",SUBSTITUTE(ExportCoopcircuit!I172,".",","))</f>
        <v/>
      </c>
      <c r="G172" s="13">
        <v>0</v>
      </c>
      <c r="H172" s="12" t="e">
        <f t="shared" si="17"/>
        <v>#VALUE!</v>
      </c>
      <c r="I172" s="12">
        <f t="shared" si="18"/>
        <v>0</v>
      </c>
      <c r="J172" s="14">
        <f t="shared" si="19"/>
        <v>0</v>
      </c>
    </row>
    <row r="173" spans="1:10" ht="14.25">
      <c r="A173" s="10">
        <f>IF(ExportCoopcircuit!F173="Total","",ExportCoopcircuit!B173)</f>
        <v>0</v>
      </c>
      <c r="B173" s="11" t="str">
        <f>IF(ExportCoopcircuit!F173="Total","",CONCATENATE(ExportCoopcircuit!F173," - ",ExportCoopcircuit!G173))</f>
        <v xml:space="preserve"> - </v>
      </c>
      <c r="C173" s="11">
        <f>ExportCoopcircuit!E173</f>
        <v>0</v>
      </c>
      <c r="D173" s="12" t="e">
        <f t="shared" si="16"/>
        <v>#VALUE!</v>
      </c>
      <c r="E173" s="13">
        <f>ExportCoopcircuit!H173</f>
        <v>0</v>
      </c>
      <c r="F173" s="12" t="str">
        <f>IF(ExportCoopcircuit!F173="Total","0",SUBSTITUTE(ExportCoopcircuit!I173,".",","))</f>
        <v/>
      </c>
      <c r="G173" s="13">
        <v>0</v>
      </c>
      <c r="H173" s="12" t="e">
        <f t="shared" si="17"/>
        <v>#VALUE!</v>
      </c>
      <c r="I173" s="12">
        <f t="shared" si="18"/>
        <v>0</v>
      </c>
      <c r="J173" s="14">
        <f t="shared" si="19"/>
        <v>0</v>
      </c>
    </row>
    <row r="174" spans="1:10" ht="14.25">
      <c r="A174" s="10">
        <f>IF(ExportCoopcircuit!F174="Total","",ExportCoopcircuit!B174)</f>
        <v>0</v>
      </c>
      <c r="B174" s="11" t="str">
        <f>IF(ExportCoopcircuit!F174="Total","",CONCATENATE(ExportCoopcircuit!F174," - ",ExportCoopcircuit!G174))</f>
        <v xml:space="preserve"> - </v>
      </c>
      <c r="C174" s="11">
        <f>ExportCoopcircuit!E174</f>
        <v>0</v>
      </c>
      <c r="D174" s="12" t="e">
        <f t="shared" si="16"/>
        <v>#VALUE!</v>
      </c>
      <c r="E174" s="13">
        <f>ExportCoopcircuit!H174</f>
        <v>0</v>
      </c>
      <c r="F174" s="12" t="str">
        <f>IF(ExportCoopcircuit!F174="Total","0",SUBSTITUTE(ExportCoopcircuit!I174,".",","))</f>
        <v/>
      </c>
      <c r="G174" s="13">
        <v>0</v>
      </c>
      <c r="H174" s="12" t="e">
        <f t="shared" si="17"/>
        <v>#VALUE!</v>
      </c>
      <c r="I174" s="12">
        <f t="shared" si="18"/>
        <v>0</v>
      </c>
      <c r="J174" s="14">
        <f t="shared" si="19"/>
        <v>0</v>
      </c>
    </row>
    <row r="175" spans="1:10" ht="14.25">
      <c r="A175" s="10">
        <f>IF(ExportCoopcircuit!F175="Total","",ExportCoopcircuit!B175)</f>
        <v>0</v>
      </c>
      <c r="B175" s="11" t="str">
        <f>IF(ExportCoopcircuit!F175="Total","",CONCATENATE(ExportCoopcircuit!F175," - ",ExportCoopcircuit!G175))</f>
        <v xml:space="preserve"> - </v>
      </c>
      <c r="C175" s="11">
        <f>ExportCoopcircuit!E175</f>
        <v>0</v>
      </c>
      <c r="D175" s="12" t="e">
        <f t="shared" si="16"/>
        <v>#VALUE!</v>
      </c>
      <c r="E175" s="13">
        <f>ExportCoopcircuit!H175</f>
        <v>0</v>
      </c>
      <c r="F175" s="12" t="str">
        <f>IF(ExportCoopcircuit!F175="Total","0",SUBSTITUTE(ExportCoopcircuit!I175,".",","))</f>
        <v/>
      </c>
      <c r="G175" s="13">
        <v>0</v>
      </c>
      <c r="H175" s="12" t="e">
        <f t="shared" si="17"/>
        <v>#VALUE!</v>
      </c>
      <c r="I175" s="12">
        <f t="shared" si="18"/>
        <v>0</v>
      </c>
      <c r="J175" s="14">
        <f t="shared" si="19"/>
        <v>0</v>
      </c>
    </row>
    <row r="176" spans="1:10" ht="14.25">
      <c r="A176" s="10">
        <f>IF(ExportCoopcircuit!F176="Total","",ExportCoopcircuit!B176)</f>
        <v>0</v>
      </c>
      <c r="B176" s="11" t="str">
        <f>IF(ExportCoopcircuit!F176="Total","",CONCATENATE(ExportCoopcircuit!F176," - ",ExportCoopcircuit!G176))</f>
        <v xml:space="preserve"> - </v>
      </c>
      <c r="C176" s="11">
        <f>ExportCoopcircuit!E176</f>
        <v>0</v>
      </c>
      <c r="D176" s="12" t="e">
        <f t="shared" si="16"/>
        <v>#VALUE!</v>
      </c>
      <c r="E176" s="13">
        <f>ExportCoopcircuit!H176</f>
        <v>0</v>
      </c>
      <c r="F176" s="12" t="str">
        <f>IF(ExportCoopcircuit!F176="Total","0",SUBSTITUTE(ExportCoopcircuit!I176,".",","))</f>
        <v/>
      </c>
      <c r="G176" s="13">
        <v>0</v>
      </c>
      <c r="H176" s="12" t="e">
        <f t="shared" si="17"/>
        <v>#VALUE!</v>
      </c>
      <c r="I176" s="12">
        <f t="shared" si="18"/>
        <v>0</v>
      </c>
      <c r="J176" s="14">
        <f t="shared" si="19"/>
        <v>0</v>
      </c>
    </row>
    <row r="177" spans="1:10" ht="14.25">
      <c r="A177" s="10">
        <f>IF(ExportCoopcircuit!F177="Total","",ExportCoopcircuit!B177)</f>
        <v>0</v>
      </c>
      <c r="B177" s="11" t="str">
        <f>IF(ExportCoopcircuit!F177="Total","",CONCATENATE(ExportCoopcircuit!F177," - ",ExportCoopcircuit!G177))</f>
        <v xml:space="preserve"> - </v>
      </c>
      <c r="C177" s="11">
        <f>ExportCoopcircuit!E177</f>
        <v>0</v>
      </c>
      <c r="D177" s="12" t="e">
        <f t="shared" si="16"/>
        <v>#VALUE!</v>
      </c>
      <c r="E177" s="13">
        <f>ExportCoopcircuit!H177</f>
        <v>0</v>
      </c>
      <c r="F177" s="12" t="str">
        <f>IF(ExportCoopcircuit!F177="Total","0",SUBSTITUTE(ExportCoopcircuit!I177,".",","))</f>
        <v/>
      </c>
      <c r="G177" s="13">
        <v>0</v>
      </c>
      <c r="H177" s="12" t="e">
        <f t="shared" si="17"/>
        <v>#VALUE!</v>
      </c>
      <c r="I177" s="12">
        <f t="shared" si="18"/>
        <v>0</v>
      </c>
      <c r="J177" s="14">
        <f t="shared" si="19"/>
        <v>0</v>
      </c>
    </row>
    <row r="178" spans="1:10" ht="14.25">
      <c r="A178" s="10">
        <f>IF(ExportCoopcircuit!F178="Total","",ExportCoopcircuit!B178)</f>
        <v>0</v>
      </c>
      <c r="B178" s="11" t="str">
        <f>IF(ExportCoopcircuit!F178="Total","",CONCATENATE(ExportCoopcircuit!F178," - ",ExportCoopcircuit!G178))</f>
        <v xml:space="preserve"> - </v>
      </c>
      <c r="C178" s="11">
        <f>ExportCoopcircuit!E178</f>
        <v>0</v>
      </c>
      <c r="D178" s="12" t="e">
        <f t="shared" si="16"/>
        <v>#VALUE!</v>
      </c>
      <c r="E178" s="13">
        <f>ExportCoopcircuit!H178</f>
        <v>0</v>
      </c>
      <c r="F178" s="12" t="str">
        <f>IF(ExportCoopcircuit!F178="Total","0",SUBSTITUTE(ExportCoopcircuit!I178,".",","))</f>
        <v/>
      </c>
      <c r="G178" s="13">
        <v>0</v>
      </c>
      <c r="H178" s="12" t="e">
        <f t="shared" si="17"/>
        <v>#VALUE!</v>
      </c>
      <c r="I178" s="12">
        <f t="shared" si="18"/>
        <v>0</v>
      </c>
      <c r="J178" s="14">
        <f t="shared" si="19"/>
        <v>0</v>
      </c>
    </row>
    <row r="179" spans="1:10" ht="14.25">
      <c r="A179" s="10">
        <f>IF(ExportCoopcircuit!F179="Total","",ExportCoopcircuit!B179)</f>
        <v>0</v>
      </c>
      <c r="B179" s="11" t="str">
        <f>IF(ExportCoopcircuit!F179="Total","",CONCATENATE(ExportCoopcircuit!F179," - ",ExportCoopcircuit!G179))</f>
        <v xml:space="preserve"> - </v>
      </c>
      <c r="C179" s="11">
        <f>ExportCoopcircuit!E179</f>
        <v>0</v>
      </c>
      <c r="D179" s="12" t="e">
        <f t="shared" si="16"/>
        <v>#VALUE!</v>
      </c>
      <c r="E179" s="13">
        <f>ExportCoopcircuit!H179</f>
        <v>0</v>
      </c>
      <c r="F179" s="12" t="str">
        <f>IF(ExportCoopcircuit!F179="Total","0",SUBSTITUTE(ExportCoopcircuit!I179,".",","))</f>
        <v/>
      </c>
      <c r="G179" s="13">
        <v>0</v>
      </c>
      <c r="H179" s="12" t="e">
        <f t="shared" si="17"/>
        <v>#VALUE!</v>
      </c>
      <c r="I179" s="12">
        <f t="shared" si="18"/>
        <v>0</v>
      </c>
      <c r="J179" s="14">
        <f t="shared" si="19"/>
        <v>0</v>
      </c>
    </row>
    <row r="180" spans="1:10" ht="14.25">
      <c r="A180" s="10">
        <f>IF(ExportCoopcircuit!F180="Total","",ExportCoopcircuit!B180)</f>
        <v>0</v>
      </c>
      <c r="B180" s="11" t="str">
        <f>IF(ExportCoopcircuit!F180="Total","",CONCATENATE(ExportCoopcircuit!F180," - ",ExportCoopcircuit!G180))</f>
        <v xml:space="preserve"> - </v>
      </c>
      <c r="C180" s="11">
        <f>ExportCoopcircuit!E180</f>
        <v>0</v>
      </c>
      <c r="D180" s="12" t="e">
        <f t="shared" si="16"/>
        <v>#VALUE!</v>
      </c>
      <c r="E180" s="13">
        <f>ExportCoopcircuit!H180</f>
        <v>0</v>
      </c>
      <c r="F180" s="12" t="str">
        <f>IF(ExportCoopcircuit!F180="Total","0",SUBSTITUTE(ExportCoopcircuit!I180,".",","))</f>
        <v/>
      </c>
      <c r="G180" s="13">
        <v>0</v>
      </c>
      <c r="H180" s="12" t="e">
        <f t="shared" si="17"/>
        <v>#VALUE!</v>
      </c>
      <c r="I180" s="12">
        <f t="shared" si="18"/>
        <v>0</v>
      </c>
      <c r="J180" s="14">
        <f t="shared" si="19"/>
        <v>0</v>
      </c>
    </row>
    <row r="181" spans="1:10" ht="14.25">
      <c r="A181" s="10">
        <f>IF(ExportCoopcircuit!F181="Total","",ExportCoopcircuit!B181)</f>
        <v>0</v>
      </c>
      <c r="B181" s="11" t="str">
        <f>IF(ExportCoopcircuit!F181="Total","",CONCATENATE(ExportCoopcircuit!F181," - ",ExportCoopcircuit!G181))</f>
        <v xml:space="preserve"> - </v>
      </c>
      <c r="C181" s="11">
        <f>ExportCoopcircuit!E181</f>
        <v>0</v>
      </c>
      <c r="D181" s="12" t="e">
        <f t="shared" si="16"/>
        <v>#VALUE!</v>
      </c>
      <c r="E181" s="13">
        <f>ExportCoopcircuit!H181</f>
        <v>0</v>
      </c>
      <c r="F181" s="12" t="str">
        <f>IF(ExportCoopcircuit!F181="Total","0",SUBSTITUTE(ExportCoopcircuit!I181,".",","))</f>
        <v/>
      </c>
      <c r="G181" s="13">
        <v>0</v>
      </c>
      <c r="H181" s="12" t="e">
        <f t="shared" si="17"/>
        <v>#VALUE!</v>
      </c>
      <c r="I181" s="12">
        <f t="shared" si="18"/>
        <v>0</v>
      </c>
      <c r="J181" s="14">
        <f t="shared" si="19"/>
        <v>0</v>
      </c>
    </row>
    <row r="182" spans="1:10" ht="14.25">
      <c r="A182" s="10">
        <f>IF(ExportCoopcircuit!F182="Total","",ExportCoopcircuit!B182)</f>
        <v>0</v>
      </c>
      <c r="B182" s="11" t="str">
        <f>IF(ExportCoopcircuit!F182="Total","",CONCATENATE(ExportCoopcircuit!F182," - ",ExportCoopcircuit!G182))</f>
        <v xml:space="preserve"> - </v>
      </c>
      <c r="C182" s="11">
        <f>ExportCoopcircuit!E182</f>
        <v>0</v>
      </c>
      <c r="D182" s="12" t="e">
        <f t="shared" si="16"/>
        <v>#VALUE!</v>
      </c>
      <c r="E182" s="13">
        <f>ExportCoopcircuit!H182</f>
        <v>0</v>
      </c>
      <c r="F182" s="12" t="str">
        <f>IF(ExportCoopcircuit!F182="Total","0",SUBSTITUTE(ExportCoopcircuit!I182,".",","))</f>
        <v/>
      </c>
      <c r="G182" s="13">
        <v>0</v>
      </c>
      <c r="H182" s="12" t="e">
        <f t="shared" si="17"/>
        <v>#VALUE!</v>
      </c>
      <c r="I182" s="12">
        <f t="shared" si="18"/>
        <v>0</v>
      </c>
      <c r="J182" s="14">
        <f t="shared" si="19"/>
        <v>0</v>
      </c>
    </row>
    <row r="183" spans="1:10" ht="14.25">
      <c r="A183" s="10">
        <f>IF(ExportCoopcircuit!F183="Total","",ExportCoopcircuit!B183)</f>
        <v>0</v>
      </c>
      <c r="B183" s="11" t="str">
        <f>IF(ExportCoopcircuit!F183="Total","",CONCATENATE(ExportCoopcircuit!F183," - ",ExportCoopcircuit!G183))</f>
        <v xml:space="preserve"> - </v>
      </c>
      <c r="C183" s="11">
        <f>ExportCoopcircuit!E183</f>
        <v>0</v>
      </c>
      <c r="D183" s="12" t="e">
        <f t="shared" si="16"/>
        <v>#VALUE!</v>
      </c>
      <c r="E183" s="13">
        <f>ExportCoopcircuit!H183</f>
        <v>0</v>
      </c>
      <c r="F183" s="12" t="str">
        <f>IF(ExportCoopcircuit!F183="Total","0",SUBSTITUTE(ExportCoopcircuit!I183,".",","))</f>
        <v/>
      </c>
      <c r="G183" s="13">
        <v>0</v>
      </c>
      <c r="H183" s="12" t="e">
        <f t="shared" si="17"/>
        <v>#VALUE!</v>
      </c>
      <c r="I183" s="12">
        <f t="shared" si="18"/>
        <v>0</v>
      </c>
      <c r="J183" s="14">
        <f t="shared" si="19"/>
        <v>0</v>
      </c>
    </row>
    <row r="184" spans="1:10" ht="14.25">
      <c r="A184" s="10">
        <f>IF(ExportCoopcircuit!F184="Total","",ExportCoopcircuit!B184)</f>
        <v>0</v>
      </c>
      <c r="B184" s="11" t="str">
        <f>IF(ExportCoopcircuit!F184="Total","",CONCATENATE(ExportCoopcircuit!F184," - ",ExportCoopcircuit!G184))</f>
        <v xml:space="preserve"> - </v>
      </c>
      <c r="C184" s="11">
        <f>ExportCoopcircuit!E184</f>
        <v>0</v>
      </c>
      <c r="D184" s="12" t="e">
        <f t="shared" si="16"/>
        <v>#VALUE!</v>
      </c>
      <c r="E184" s="13">
        <f>ExportCoopcircuit!H184</f>
        <v>0</v>
      </c>
      <c r="F184" s="12" t="str">
        <f>IF(ExportCoopcircuit!F184="Total","0",SUBSTITUTE(ExportCoopcircuit!I184,".",","))</f>
        <v/>
      </c>
      <c r="G184" s="13">
        <v>0</v>
      </c>
      <c r="H184" s="12" t="e">
        <f t="shared" si="17"/>
        <v>#VALUE!</v>
      </c>
      <c r="I184" s="12">
        <f t="shared" si="18"/>
        <v>0</v>
      </c>
      <c r="J184" s="14">
        <f t="shared" si="19"/>
        <v>0</v>
      </c>
    </row>
    <row r="185" spans="1:10" ht="14.25">
      <c r="A185" s="10">
        <f>IF(ExportCoopcircuit!F185="Total","",ExportCoopcircuit!B185)</f>
        <v>0</v>
      </c>
      <c r="B185" s="11" t="str">
        <f>IF(ExportCoopcircuit!F185="Total","",CONCATENATE(ExportCoopcircuit!F185," - ",ExportCoopcircuit!G185))</f>
        <v xml:space="preserve"> - </v>
      </c>
      <c r="C185" s="11">
        <f>ExportCoopcircuit!E185</f>
        <v>0</v>
      </c>
      <c r="D185" s="12" t="e">
        <f t="shared" si="16"/>
        <v>#VALUE!</v>
      </c>
      <c r="E185" s="13">
        <f>ExportCoopcircuit!H185</f>
        <v>0</v>
      </c>
      <c r="F185" s="12" t="str">
        <f>IF(ExportCoopcircuit!F185="Total","0",SUBSTITUTE(ExportCoopcircuit!I185,".",","))</f>
        <v/>
      </c>
      <c r="G185" s="13">
        <v>0</v>
      </c>
      <c r="H185" s="12" t="e">
        <f t="shared" si="17"/>
        <v>#VALUE!</v>
      </c>
      <c r="I185" s="12">
        <f t="shared" si="18"/>
        <v>0</v>
      </c>
      <c r="J185" s="14">
        <f t="shared" si="19"/>
        <v>0</v>
      </c>
    </row>
    <row r="186" spans="1:10" ht="14.25">
      <c r="A186" s="10">
        <f>IF(ExportCoopcircuit!F186="Total","",ExportCoopcircuit!B186)</f>
        <v>0</v>
      </c>
      <c r="B186" s="11" t="str">
        <f>IF(ExportCoopcircuit!F186="Total","",CONCATENATE(ExportCoopcircuit!F186," - ",ExportCoopcircuit!G186))</f>
        <v xml:space="preserve"> - </v>
      </c>
      <c r="C186" s="11">
        <f>ExportCoopcircuit!E186</f>
        <v>0</v>
      </c>
      <c r="D186" s="12" t="e">
        <f t="shared" si="16"/>
        <v>#VALUE!</v>
      </c>
      <c r="E186" s="13">
        <f>ExportCoopcircuit!H186</f>
        <v>0</v>
      </c>
      <c r="F186" s="12" t="str">
        <f>IF(ExportCoopcircuit!F186="Total","0",SUBSTITUTE(ExportCoopcircuit!I186,".",","))</f>
        <v/>
      </c>
      <c r="G186" s="13">
        <v>0</v>
      </c>
      <c r="H186" s="12" t="e">
        <f t="shared" si="17"/>
        <v>#VALUE!</v>
      </c>
      <c r="I186" s="12">
        <f t="shared" si="18"/>
        <v>0</v>
      </c>
      <c r="J186" s="14">
        <f t="shared" si="19"/>
        <v>0</v>
      </c>
    </row>
    <row r="187" spans="1:10" ht="14.25">
      <c r="A187" s="10">
        <f>IF(ExportCoopcircuit!F187="Total","",ExportCoopcircuit!B187)</f>
        <v>0</v>
      </c>
      <c r="B187" s="11" t="str">
        <f>IF(ExportCoopcircuit!F187="Total","",CONCATENATE(ExportCoopcircuit!F187," - ",ExportCoopcircuit!G187))</f>
        <v xml:space="preserve"> - </v>
      </c>
      <c r="C187" s="11">
        <f>ExportCoopcircuit!E187</f>
        <v>0</v>
      </c>
      <c r="D187" s="12" t="e">
        <f t="shared" si="16"/>
        <v>#VALUE!</v>
      </c>
      <c r="E187" s="13">
        <f>ExportCoopcircuit!H187</f>
        <v>0</v>
      </c>
      <c r="F187" s="12" t="str">
        <f>IF(ExportCoopcircuit!F187="Total","0",SUBSTITUTE(ExportCoopcircuit!I187,".",","))</f>
        <v/>
      </c>
      <c r="G187" s="13">
        <v>0</v>
      </c>
      <c r="H187" s="12" t="e">
        <f t="shared" si="17"/>
        <v>#VALUE!</v>
      </c>
      <c r="I187" s="12">
        <f t="shared" si="18"/>
        <v>0</v>
      </c>
      <c r="J187" s="14">
        <f t="shared" si="19"/>
        <v>0</v>
      </c>
    </row>
    <row r="188" spans="1:10" ht="14.25">
      <c r="A188" s="10">
        <f>IF(ExportCoopcircuit!F188="Total","",ExportCoopcircuit!B188)</f>
        <v>0</v>
      </c>
      <c r="B188" s="11" t="str">
        <f>IF(ExportCoopcircuit!F188="Total","",CONCATENATE(ExportCoopcircuit!F188," - ",ExportCoopcircuit!G188))</f>
        <v xml:space="preserve"> - </v>
      </c>
      <c r="C188" s="11">
        <f>ExportCoopcircuit!E188</f>
        <v>0</v>
      </c>
      <c r="D188" s="12" t="e">
        <f t="shared" si="16"/>
        <v>#VALUE!</v>
      </c>
      <c r="E188" s="13">
        <f>ExportCoopcircuit!H188</f>
        <v>0</v>
      </c>
      <c r="F188" s="12" t="str">
        <f>IF(ExportCoopcircuit!F188="Total","0",SUBSTITUTE(ExportCoopcircuit!I188,".",","))</f>
        <v/>
      </c>
      <c r="G188" s="13">
        <v>0</v>
      </c>
      <c r="H188" s="12" t="e">
        <f t="shared" si="17"/>
        <v>#VALUE!</v>
      </c>
      <c r="I188" s="12">
        <f t="shared" si="18"/>
        <v>0</v>
      </c>
      <c r="J188" s="14">
        <f t="shared" si="19"/>
        <v>0</v>
      </c>
    </row>
    <row r="189" spans="1:10" ht="14.25">
      <c r="A189" s="10">
        <f>IF(ExportCoopcircuit!F189="Total","",ExportCoopcircuit!B189)</f>
        <v>0</v>
      </c>
      <c r="B189" s="11" t="str">
        <f>IF(ExportCoopcircuit!F189="Total","",CONCATENATE(ExportCoopcircuit!F189," - ",ExportCoopcircuit!G189))</f>
        <v xml:space="preserve"> - </v>
      </c>
      <c r="C189" s="11">
        <f>ExportCoopcircuit!E189</f>
        <v>0</v>
      </c>
      <c r="D189" s="12" t="e">
        <f t="shared" si="16"/>
        <v>#VALUE!</v>
      </c>
      <c r="E189" s="13">
        <f>ExportCoopcircuit!H189</f>
        <v>0</v>
      </c>
      <c r="F189" s="12" t="str">
        <f>IF(ExportCoopcircuit!F189="Total","0",SUBSTITUTE(ExportCoopcircuit!I189,".",","))</f>
        <v/>
      </c>
      <c r="G189" s="13">
        <v>0</v>
      </c>
      <c r="H189" s="12" t="e">
        <f t="shared" si="17"/>
        <v>#VALUE!</v>
      </c>
      <c r="I189" s="12">
        <f t="shared" si="18"/>
        <v>0</v>
      </c>
      <c r="J189" s="14">
        <f t="shared" si="19"/>
        <v>0</v>
      </c>
    </row>
    <row r="190" spans="1:10" ht="14.25">
      <c r="A190" s="10">
        <f>IF(ExportCoopcircuit!F190="Total","",ExportCoopcircuit!B190)</f>
        <v>0</v>
      </c>
      <c r="B190" s="11" t="str">
        <f>IF(ExportCoopcircuit!F190="Total","",CONCATENATE(ExportCoopcircuit!F190," - ",ExportCoopcircuit!G190))</f>
        <v xml:space="preserve"> - </v>
      </c>
      <c r="C190" s="11">
        <f>ExportCoopcircuit!E190</f>
        <v>0</v>
      </c>
      <c r="D190" s="12" t="e">
        <f t="shared" si="16"/>
        <v>#VALUE!</v>
      </c>
      <c r="E190" s="13">
        <f>ExportCoopcircuit!H190</f>
        <v>0</v>
      </c>
      <c r="F190" s="12" t="str">
        <f>IF(ExportCoopcircuit!F190="Total","0",SUBSTITUTE(ExportCoopcircuit!I190,".",","))</f>
        <v/>
      </c>
      <c r="G190" s="13">
        <v>0</v>
      </c>
      <c r="H190" s="12" t="e">
        <f t="shared" si="17"/>
        <v>#VALUE!</v>
      </c>
      <c r="I190" s="12">
        <f t="shared" si="18"/>
        <v>0</v>
      </c>
      <c r="J190" s="14">
        <f t="shared" si="19"/>
        <v>0</v>
      </c>
    </row>
    <row r="191" spans="1:10" ht="14.25">
      <c r="A191" s="10">
        <f>IF(ExportCoopcircuit!F191="Total","",ExportCoopcircuit!B191)</f>
        <v>0</v>
      </c>
      <c r="B191" s="11" t="str">
        <f>IF(ExportCoopcircuit!F191="Total","",CONCATENATE(ExportCoopcircuit!F191," - ",ExportCoopcircuit!G191))</f>
        <v xml:space="preserve"> - </v>
      </c>
      <c r="C191" s="11">
        <f>ExportCoopcircuit!E191</f>
        <v>0</v>
      </c>
      <c r="D191" s="12" t="e">
        <f t="shared" si="16"/>
        <v>#VALUE!</v>
      </c>
      <c r="E191" s="13">
        <f>ExportCoopcircuit!H191</f>
        <v>0</v>
      </c>
      <c r="F191" s="12" t="str">
        <f>IF(ExportCoopcircuit!F191="Total","0",SUBSTITUTE(ExportCoopcircuit!I191,".",","))</f>
        <v/>
      </c>
      <c r="G191" s="13">
        <v>0</v>
      </c>
      <c r="H191" s="12" t="e">
        <f t="shared" si="17"/>
        <v>#VALUE!</v>
      </c>
      <c r="I191" s="12">
        <f t="shared" si="18"/>
        <v>0</v>
      </c>
      <c r="J191" s="14">
        <f t="shared" si="19"/>
        <v>0</v>
      </c>
    </row>
    <row r="192" spans="1:10" ht="14.25">
      <c r="A192" s="10">
        <f>IF(ExportCoopcircuit!F192="Total","",ExportCoopcircuit!B192)</f>
        <v>0</v>
      </c>
      <c r="B192" s="11" t="str">
        <f>IF(ExportCoopcircuit!F192="Total","",CONCATENATE(ExportCoopcircuit!F192," - ",ExportCoopcircuit!G192))</f>
        <v xml:space="preserve"> - </v>
      </c>
      <c r="C192" s="11">
        <f>ExportCoopcircuit!E192</f>
        <v>0</v>
      </c>
      <c r="D192" s="12" t="e">
        <f t="shared" si="16"/>
        <v>#VALUE!</v>
      </c>
      <c r="E192" s="13">
        <f>ExportCoopcircuit!H192</f>
        <v>0</v>
      </c>
      <c r="F192" s="12" t="str">
        <f>IF(ExportCoopcircuit!F192="Total","0",SUBSTITUTE(ExportCoopcircuit!I192,".",","))</f>
        <v/>
      </c>
      <c r="G192" s="13">
        <v>0</v>
      </c>
      <c r="H192" s="12" t="e">
        <f t="shared" si="17"/>
        <v>#VALUE!</v>
      </c>
      <c r="I192" s="12">
        <f t="shared" si="18"/>
        <v>0</v>
      </c>
      <c r="J192" s="14">
        <f t="shared" si="19"/>
        <v>0</v>
      </c>
    </row>
    <row r="193" spans="1:10" ht="14.25">
      <c r="A193" s="10">
        <f>IF(ExportCoopcircuit!F193="Total","",ExportCoopcircuit!B193)</f>
        <v>0</v>
      </c>
      <c r="B193" s="11" t="str">
        <f>IF(ExportCoopcircuit!F193="Total","",CONCATENATE(ExportCoopcircuit!F193," - ",ExportCoopcircuit!G193))</f>
        <v xml:space="preserve"> - </v>
      </c>
      <c r="C193" s="11">
        <f>ExportCoopcircuit!E193</f>
        <v>0</v>
      </c>
      <c r="D193" s="12" t="e">
        <f t="shared" si="16"/>
        <v>#VALUE!</v>
      </c>
      <c r="E193" s="13">
        <f>ExportCoopcircuit!H193</f>
        <v>0</v>
      </c>
      <c r="F193" s="12" t="str">
        <f>IF(ExportCoopcircuit!F193="Total","0",SUBSTITUTE(ExportCoopcircuit!I193,".",","))</f>
        <v/>
      </c>
      <c r="G193" s="13">
        <v>0</v>
      </c>
      <c r="H193" s="12" t="e">
        <f t="shared" si="17"/>
        <v>#VALUE!</v>
      </c>
      <c r="I193" s="12">
        <f t="shared" si="18"/>
        <v>0</v>
      </c>
      <c r="J193" s="14">
        <f t="shared" si="19"/>
        <v>0</v>
      </c>
    </row>
    <row r="194" spans="1:10" ht="14.25">
      <c r="A194" s="10">
        <f>IF(ExportCoopcircuit!F194="Total","",ExportCoopcircuit!B194)</f>
        <v>0</v>
      </c>
      <c r="B194" s="11" t="str">
        <f>IF(ExportCoopcircuit!F194="Total","",CONCATENATE(ExportCoopcircuit!F194," - ",ExportCoopcircuit!G194))</f>
        <v xml:space="preserve"> - </v>
      </c>
      <c r="C194" s="11">
        <f>ExportCoopcircuit!E194</f>
        <v>0</v>
      </c>
      <c r="D194" s="12" t="e">
        <f t="shared" si="16"/>
        <v>#VALUE!</v>
      </c>
      <c r="E194" s="13">
        <f>ExportCoopcircuit!H194</f>
        <v>0</v>
      </c>
      <c r="F194" s="12" t="str">
        <f>IF(ExportCoopcircuit!F194="Total","0",SUBSTITUTE(ExportCoopcircuit!I194,".",","))</f>
        <v/>
      </c>
      <c r="G194" s="13">
        <v>0</v>
      </c>
      <c r="H194" s="12" t="e">
        <f t="shared" si="17"/>
        <v>#VALUE!</v>
      </c>
      <c r="I194" s="12">
        <f t="shared" si="18"/>
        <v>0</v>
      </c>
      <c r="J194" s="14">
        <f t="shared" si="19"/>
        <v>0</v>
      </c>
    </row>
    <row r="195" spans="1:10" ht="14.25">
      <c r="A195" s="10">
        <f>IF(ExportCoopcircuit!F195="Total","",ExportCoopcircuit!B195)</f>
        <v>0</v>
      </c>
      <c r="B195" s="11" t="str">
        <f>IF(ExportCoopcircuit!F195="Total","",CONCATENATE(ExportCoopcircuit!F195," - ",ExportCoopcircuit!G195))</f>
        <v xml:space="preserve"> - </v>
      </c>
      <c r="C195" s="11">
        <f>ExportCoopcircuit!E195</f>
        <v>0</v>
      </c>
      <c r="D195" s="12" t="e">
        <f t="shared" si="16"/>
        <v>#VALUE!</v>
      </c>
      <c r="E195" s="13">
        <f>ExportCoopcircuit!H195</f>
        <v>0</v>
      </c>
      <c r="F195" s="12" t="str">
        <f>IF(ExportCoopcircuit!F195="Total","0",SUBSTITUTE(ExportCoopcircuit!I195,".",","))</f>
        <v/>
      </c>
      <c r="G195" s="13">
        <v>0</v>
      </c>
      <c r="H195" s="12" t="e">
        <f t="shared" si="17"/>
        <v>#VALUE!</v>
      </c>
      <c r="I195" s="12">
        <f t="shared" si="18"/>
        <v>0</v>
      </c>
      <c r="J195" s="14">
        <f t="shared" si="19"/>
        <v>0</v>
      </c>
    </row>
    <row r="196" spans="1:10" ht="14.25">
      <c r="A196" s="10">
        <f>IF(ExportCoopcircuit!F196="Total","",ExportCoopcircuit!B196)</f>
        <v>0</v>
      </c>
      <c r="B196" s="11" t="str">
        <f>IF(ExportCoopcircuit!F196="Total","",CONCATENATE(ExportCoopcircuit!F196," - ",ExportCoopcircuit!G196))</f>
        <v xml:space="preserve"> - </v>
      </c>
      <c r="C196" s="11">
        <f>ExportCoopcircuit!E196</f>
        <v>0</v>
      </c>
      <c r="D196" s="12" t="e">
        <f t="shared" si="16"/>
        <v>#VALUE!</v>
      </c>
      <c r="E196" s="13">
        <f>ExportCoopcircuit!H196</f>
        <v>0</v>
      </c>
      <c r="F196" s="12" t="str">
        <f>IF(ExportCoopcircuit!F196="Total","0",SUBSTITUTE(ExportCoopcircuit!I196,".",","))</f>
        <v/>
      </c>
      <c r="G196" s="13">
        <v>0</v>
      </c>
      <c r="H196" s="12" t="e">
        <f t="shared" si="17"/>
        <v>#VALUE!</v>
      </c>
      <c r="I196" s="12">
        <f t="shared" si="18"/>
        <v>0</v>
      </c>
      <c r="J196" s="14">
        <f t="shared" si="19"/>
        <v>0</v>
      </c>
    </row>
    <row r="197" spans="1:10" ht="14.25">
      <c r="A197" s="10">
        <f>IF(ExportCoopcircuit!F197="Total","",ExportCoopcircuit!B197)</f>
        <v>0</v>
      </c>
      <c r="B197" s="11" t="str">
        <f>IF(ExportCoopcircuit!F197="Total","",CONCATENATE(ExportCoopcircuit!F197," - ",ExportCoopcircuit!G197))</f>
        <v xml:space="preserve"> - </v>
      </c>
      <c r="C197" s="11">
        <f>ExportCoopcircuit!E197</f>
        <v>0</v>
      </c>
      <c r="D197" s="12" t="e">
        <f t="shared" si="16"/>
        <v>#VALUE!</v>
      </c>
      <c r="E197" s="13">
        <f>ExportCoopcircuit!H197</f>
        <v>0</v>
      </c>
      <c r="F197" s="12" t="str">
        <f>IF(ExportCoopcircuit!F197="Total","0",SUBSTITUTE(ExportCoopcircuit!I197,".",","))</f>
        <v/>
      </c>
      <c r="G197" s="13">
        <v>0</v>
      </c>
      <c r="H197" s="12" t="e">
        <f t="shared" si="17"/>
        <v>#VALUE!</v>
      </c>
      <c r="I197" s="12">
        <f t="shared" si="18"/>
        <v>0</v>
      </c>
      <c r="J197" s="14">
        <f t="shared" si="19"/>
        <v>0</v>
      </c>
    </row>
    <row r="198" spans="1:10" ht="14.25">
      <c r="A198" s="10">
        <f>IF(ExportCoopcircuit!F198="Total","",ExportCoopcircuit!B198)</f>
        <v>0</v>
      </c>
      <c r="B198" s="11" t="str">
        <f>IF(ExportCoopcircuit!F198="Total","",CONCATENATE(ExportCoopcircuit!F198," - ",ExportCoopcircuit!G198))</f>
        <v xml:space="preserve"> - </v>
      </c>
      <c r="C198" s="11">
        <f>ExportCoopcircuit!E198</f>
        <v>0</v>
      </c>
      <c r="D198" s="12" t="e">
        <f t="shared" si="16"/>
        <v>#VALUE!</v>
      </c>
      <c r="E198" s="13">
        <f>ExportCoopcircuit!H198</f>
        <v>0</v>
      </c>
      <c r="F198" s="12" t="str">
        <f>IF(ExportCoopcircuit!F198="Total","0",SUBSTITUTE(ExportCoopcircuit!I198,".",","))</f>
        <v/>
      </c>
      <c r="G198" s="13">
        <v>0</v>
      </c>
      <c r="H198" s="12" t="e">
        <f t="shared" si="17"/>
        <v>#VALUE!</v>
      </c>
      <c r="I198" s="12">
        <f t="shared" si="18"/>
        <v>0</v>
      </c>
      <c r="J198" s="14">
        <f t="shared" si="19"/>
        <v>0</v>
      </c>
    </row>
    <row r="199" spans="1:10" ht="14.25">
      <c r="A199" s="10">
        <f>IF(ExportCoopcircuit!F199="Total","",ExportCoopcircuit!B199)</f>
        <v>0</v>
      </c>
      <c r="B199" s="11" t="str">
        <f>IF(ExportCoopcircuit!F199="Total","",CONCATENATE(ExportCoopcircuit!F199," - ",ExportCoopcircuit!G199))</f>
        <v xml:space="preserve"> - </v>
      </c>
      <c r="C199" s="11">
        <f>ExportCoopcircuit!E199</f>
        <v>0</v>
      </c>
      <c r="D199" s="12" t="e">
        <f t="shared" si="16"/>
        <v>#VALUE!</v>
      </c>
      <c r="E199" s="13">
        <f>ExportCoopcircuit!H199</f>
        <v>0</v>
      </c>
      <c r="F199" s="12" t="str">
        <f>IF(ExportCoopcircuit!F199="Total","0",SUBSTITUTE(ExportCoopcircuit!I199,".",","))</f>
        <v/>
      </c>
      <c r="G199" s="13">
        <v>0</v>
      </c>
      <c r="H199" s="12" t="e">
        <f t="shared" si="17"/>
        <v>#VALUE!</v>
      </c>
      <c r="I199" s="12">
        <f t="shared" si="18"/>
        <v>0</v>
      </c>
      <c r="J199" s="14">
        <f t="shared" si="19"/>
        <v>0</v>
      </c>
    </row>
    <row r="200" spans="1:10" ht="14.25">
      <c r="A200" s="10">
        <f>IF(ExportCoopcircuit!F200="Total","",ExportCoopcircuit!B200)</f>
        <v>0</v>
      </c>
      <c r="B200" s="11" t="str">
        <f>IF(ExportCoopcircuit!F200="Total","",CONCATENATE(ExportCoopcircuit!F200," - ",ExportCoopcircuit!G200))</f>
        <v xml:space="preserve"> - </v>
      </c>
      <c r="C200" s="11">
        <f>ExportCoopcircuit!E200</f>
        <v>0</v>
      </c>
      <c r="D200" s="12" t="e">
        <f t="shared" si="16"/>
        <v>#VALUE!</v>
      </c>
      <c r="E200" s="13">
        <f>ExportCoopcircuit!H200</f>
        <v>0</v>
      </c>
      <c r="F200" s="12" t="str">
        <f>IF(ExportCoopcircuit!F200="Total","0",SUBSTITUTE(ExportCoopcircuit!I200,".",","))</f>
        <v/>
      </c>
      <c r="G200" s="13">
        <v>0</v>
      </c>
      <c r="H200" s="12" t="e">
        <f t="shared" si="17"/>
        <v>#VALUE!</v>
      </c>
      <c r="I200" s="12">
        <f t="shared" si="18"/>
        <v>0</v>
      </c>
      <c r="J200" s="14">
        <f t="shared" si="19"/>
        <v>0</v>
      </c>
    </row>
    <row r="201" spans="1:10" ht="14.25">
      <c r="A201" s="10">
        <f>IF(ExportCoopcircuit!F201="Total","",ExportCoopcircuit!B201)</f>
        <v>0</v>
      </c>
      <c r="B201" s="11" t="str">
        <f>IF(ExportCoopcircuit!F201="Total","",CONCATENATE(ExportCoopcircuit!F201," - ",ExportCoopcircuit!G201))</f>
        <v xml:space="preserve"> - </v>
      </c>
      <c r="C201" s="11">
        <f>ExportCoopcircuit!E201</f>
        <v>0</v>
      </c>
      <c r="D201" s="12" t="e">
        <f t="shared" si="16"/>
        <v>#VALUE!</v>
      </c>
      <c r="E201" s="13">
        <f>ExportCoopcircuit!H201</f>
        <v>0</v>
      </c>
      <c r="F201" s="12" t="str">
        <f>IF(ExportCoopcircuit!F201="Total","0",SUBSTITUTE(ExportCoopcircuit!I201,".",","))</f>
        <v/>
      </c>
      <c r="G201" s="13">
        <v>0</v>
      </c>
      <c r="H201" s="12" t="e">
        <f t="shared" si="17"/>
        <v>#VALUE!</v>
      </c>
      <c r="I201" s="12">
        <f t="shared" si="18"/>
        <v>0</v>
      </c>
      <c r="J201" s="14">
        <f t="shared" si="19"/>
        <v>0</v>
      </c>
    </row>
    <row r="202" spans="1:10" ht="14.25">
      <c r="A202" s="10">
        <f>IF(ExportCoopcircuit!F202="Total","",ExportCoopcircuit!B202)</f>
        <v>0</v>
      </c>
      <c r="B202" s="11" t="str">
        <f>IF(ExportCoopcircuit!F202="Total","",CONCATENATE(ExportCoopcircuit!F202," - ",ExportCoopcircuit!G202))</f>
        <v xml:space="preserve"> - </v>
      </c>
      <c r="C202" s="11">
        <f>ExportCoopcircuit!E202</f>
        <v>0</v>
      </c>
      <c r="D202" s="12" t="e">
        <f t="shared" si="16"/>
        <v>#VALUE!</v>
      </c>
      <c r="E202" s="13">
        <f>ExportCoopcircuit!H202</f>
        <v>0</v>
      </c>
      <c r="F202" s="12" t="str">
        <f>IF(ExportCoopcircuit!F202="Total","0",SUBSTITUTE(ExportCoopcircuit!I202,".",","))</f>
        <v/>
      </c>
      <c r="G202" s="13">
        <v>0</v>
      </c>
      <c r="H202" s="12" t="e">
        <f t="shared" si="17"/>
        <v>#VALUE!</v>
      </c>
      <c r="I202" s="12">
        <f t="shared" si="18"/>
        <v>0</v>
      </c>
      <c r="J202" s="14">
        <f t="shared" si="19"/>
        <v>0</v>
      </c>
    </row>
    <row r="203" spans="1:10" ht="14.25">
      <c r="A203" s="10">
        <f>IF(ExportCoopcircuit!F203="Total","",ExportCoopcircuit!B203)</f>
        <v>0</v>
      </c>
      <c r="B203" s="11" t="str">
        <f>IF(ExportCoopcircuit!F203="Total","",CONCATENATE(ExportCoopcircuit!F203," - ",ExportCoopcircuit!G203))</f>
        <v xml:space="preserve"> - </v>
      </c>
      <c r="C203" s="11">
        <f>ExportCoopcircuit!E203</f>
        <v>0</v>
      </c>
      <c r="D203" s="12" t="e">
        <f t="shared" si="16"/>
        <v>#VALUE!</v>
      </c>
      <c r="E203" s="13">
        <f>ExportCoopcircuit!H203</f>
        <v>0</v>
      </c>
      <c r="F203" s="12" t="str">
        <f>IF(ExportCoopcircuit!F203="Total","0",SUBSTITUTE(ExportCoopcircuit!I203,".",","))</f>
        <v/>
      </c>
      <c r="G203" s="13">
        <v>0</v>
      </c>
      <c r="H203" s="12" t="e">
        <f t="shared" si="17"/>
        <v>#VALUE!</v>
      </c>
      <c r="I203" s="12">
        <f t="shared" si="18"/>
        <v>0</v>
      </c>
      <c r="J203" s="14">
        <f t="shared" si="19"/>
        <v>0</v>
      </c>
    </row>
    <row r="204" spans="1:10" ht="14.25">
      <c r="A204" s="10">
        <f>IF(ExportCoopcircuit!F204="Total","",ExportCoopcircuit!B204)</f>
        <v>0</v>
      </c>
      <c r="B204" s="11" t="str">
        <f>IF(ExportCoopcircuit!F204="Total","",CONCATENATE(ExportCoopcircuit!F204," - ",ExportCoopcircuit!G204))</f>
        <v xml:space="preserve"> - </v>
      </c>
      <c r="C204" s="11">
        <f>ExportCoopcircuit!E204</f>
        <v>0</v>
      </c>
      <c r="D204" s="12" t="e">
        <f t="shared" si="16"/>
        <v>#VALUE!</v>
      </c>
      <c r="E204" s="13">
        <f>ExportCoopcircuit!H204</f>
        <v>0</v>
      </c>
      <c r="F204" s="12" t="str">
        <f>IF(ExportCoopcircuit!F204="Total","0",SUBSTITUTE(ExportCoopcircuit!I204,".",","))</f>
        <v/>
      </c>
      <c r="G204" s="13">
        <v>0</v>
      </c>
      <c r="H204" s="12" t="e">
        <f t="shared" si="17"/>
        <v>#VALUE!</v>
      </c>
      <c r="I204" s="12">
        <f t="shared" si="18"/>
        <v>0</v>
      </c>
      <c r="J204" s="14">
        <f t="shared" si="19"/>
        <v>0</v>
      </c>
    </row>
    <row r="205" spans="1:10" ht="14.25">
      <c r="A205" s="10">
        <f>IF(ExportCoopcircuit!F205="Total","",ExportCoopcircuit!B205)</f>
        <v>0</v>
      </c>
      <c r="B205" s="11" t="str">
        <f>IF(ExportCoopcircuit!F205="Total","",CONCATENATE(ExportCoopcircuit!F205," - ",ExportCoopcircuit!G205))</f>
        <v xml:space="preserve"> - </v>
      </c>
      <c r="C205" s="11">
        <f>ExportCoopcircuit!E205</f>
        <v>0</v>
      </c>
      <c r="D205" s="12" t="e">
        <f t="shared" si="16"/>
        <v>#VALUE!</v>
      </c>
      <c r="E205" s="13">
        <f>ExportCoopcircuit!H205</f>
        <v>0</v>
      </c>
      <c r="F205" s="12" t="str">
        <f>IF(ExportCoopcircuit!F205="Total","0",SUBSTITUTE(ExportCoopcircuit!I205,".",","))</f>
        <v/>
      </c>
      <c r="G205" s="13">
        <v>0</v>
      </c>
      <c r="H205" s="12" t="e">
        <f t="shared" si="17"/>
        <v>#VALUE!</v>
      </c>
      <c r="I205" s="12">
        <f t="shared" si="18"/>
        <v>0</v>
      </c>
      <c r="J205" s="14">
        <f t="shared" si="19"/>
        <v>0</v>
      </c>
    </row>
    <row r="206" spans="1:10" ht="14.25">
      <c r="A206" s="10">
        <f>IF(ExportCoopcircuit!F206="Total","",ExportCoopcircuit!B206)</f>
        <v>0</v>
      </c>
      <c r="B206" s="11" t="str">
        <f>IF(ExportCoopcircuit!F206="Total","",CONCATENATE(ExportCoopcircuit!F206," - ",ExportCoopcircuit!G206))</f>
        <v xml:space="preserve"> - </v>
      </c>
      <c r="C206" s="11">
        <f>ExportCoopcircuit!E206</f>
        <v>0</v>
      </c>
      <c r="D206" s="12" t="e">
        <f t="shared" si="16"/>
        <v>#VALUE!</v>
      </c>
      <c r="E206" s="13">
        <f>ExportCoopcircuit!H206</f>
        <v>0</v>
      </c>
      <c r="F206" s="12" t="str">
        <f>IF(ExportCoopcircuit!F206="Total","0",SUBSTITUTE(ExportCoopcircuit!I206,".",","))</f>
        <v/>
      </c>
      <c r="G206" s="13">
        <v>0</v>
      </c>
      <c r="H206" s="12" t="e">
        <f t="shared" si="17"/>
        <v>#VALUE!</v>
      </c>
      <c r="I206" s="12">
        <f t="shared" si="18"/>
        <v>0</v>
      </c>
      <c r="J206" s="14">
        <f t="shared" si="19"/>
        <v>0</v>
      </c>
    </row>
    <row r="207" spans="1:10" ht="14.25">
      <c r="A207" s="10">
        <f>IF(ExportCoopcircuit!F207="Total","",ExportCoopcircuit!B207)</f>
        <v>0</v>
      </c>
      <c r="B207" s="11" t="str">
        <f>IF(ExportCoopcircuit!F207="Total","",CONCATENATE(ExportCoopcircuit!F207," - ",ExportCoopcircuit!G207))</f>
        <v xml:space="preserve"> - </v>
      </c>
      <c r="C207" s="11">
        <f>ExportCoopcircuit!E207</f>
        <v>0</v>
      </c>
      <c r="D207" s="12" t="e">
        <f t="shared" si="16"/>
        <v>#VALUE!</v>
      </c>
      <c r="E207" s="13">
        <f>ExportCoopcircuit!H207</f>
        <v>0</v>
      </c>
      <c r="F207" s="12" t="str">
        <f>IF(ExportCoopcircuit!F207="Total","0",SUBSTITUTE(ExportCoopcircuit!I207,".",","))</f>
        <v/>
      </c>
      <c r="G207" s="13">
        <v>0</v>
      </c>
      <c r="H207" s="12" t="e">
        <f t="shared" si="17"/>
        <v>#VALUE!</v>
      </c>
      <c r="I207" s="12">
        <f t="shared" si="18"/>
        <v>0</v>
      </c>
      <c r="J207" s="14">
        <f t="shared" si="19"/>
        <v>0</v>
      </c>
    </row>
    <row r="208" spans="1:10" ht="14.25">
      <c r="A208" s="10">
        <f>IF(ExportCoopcircuit!F208="Total","",ExportCoopcircuit!B208)</f>
        <v>0</v>
      </c>
      <c r="B208" s="11" t="str">
        <f>IF(ExportCoopcircuit!F208="Total","",CONCATENATE(ExportCoopcircuit!F208," - ",ExportCoopcircuit!G208))</f>
        <v xml:space="preserve"> - </v>
      </c>
      <c r="C208" s="11">
        <f>ExportCoopcircuit!E208</f>
        <v>0</v>
      </c>
      <c r="D208" s="12" t="e">
        <f t="shared" si="16"/>
        <v>#VALUE!</v>
      </c>
      <c r="E208" s="13">
        <f>ExportCoopcircuit!H208</f>
        <v>0</v>
      </c>
      <c r="F208" s="12" t="str">
        <f>IF(ExportCoopcircuit!F208="Total","0",SUBSTITUTE(ExportCoopcircuit!I208,".",","))</f>
        <v/>
      </c>
      <c r="G208" s="13">
        <v>0</v>
      </c>
      <c r="H208" s="12" t="e">
        <f t="shared" si="17"/>
        <v>#VALUE!</v>
      </c>
      <c r="I208" s="12">
        <f t="shared" si="18"/>
        <v>0</v>
      </c>
      <c r="J208" s="14">
        <f t="shared" si="19"/>
        <v>0</v>
      </c>
    </row>
    <row r="209" spans="1:10" ht="14.25">
      <c r="A209" s="10">
        <f>IF(ExportCoopcircuit!F209="Total","",ExportCoopcircuit!B209)</f>
        <v>0</v>
      </c>
      <c r="B209" s="11" t="str">
        <f>IF(ExportCoopcircuit!F209="Total","",CONCATENATE(ExportCoopcircuit!F209," - ",ExportCoopcircuit!G209))</f>
        <v xml:space="preserve"> - </v>
      </c>
      <c r="C209" s="11">
        <f>ExportCoopcircuit!E209</f>
        <v>0</v>
      </c>
      <c r="D209" s="12" t="e">
        <f t="shared" si="16"/>
        <v>#VALUE!</v>
      </c>
      <c r="E209" s="13">
        <f>ExportCoopcircuit!H209</f>
        <v>0</v>
      </c>
      <c r="F209" s="12" t="str">
        <f>IF(ExportCoopcircuit!F209="Total","0",SUBSTITUTE(ExportCoopcircuit!I209,".",","))</f>
        <v/>
      </c>
      <c r="G209" s="13">
        <v>0</v>
      </c>
      <c r="H209" s="12" t="e">
        <f t="shared" si="17"/>
        <v>#VALUE!</v>
      </c>
      <c r="I209" s="12">
        <f t="shared" si="18"/>
        <v>0</v>
      </c>
      <c r="J209" s="14">
        <f t="shared" si="19"/>
        <v>0</v>
      </c>
    </row>
    <row r="210" spans="1:10" ht="14.25">
      <c r="A210" s="10">
        <f>IF(ExportCoopcircuit!F210="Total","",ExportCoopcircuit!B210)</f>
        <v>0</v>
      </c>
      <c r="B210" s="11" t="str">
        <f>IF(ExportCoopcircuit!F210="Total","",CONCATENATE(ExportCoopcircuit!F210," - ",ExportCoopcircuit!G210))</f>
        <v xml:space="preserve"> - </v>
      </c>
      <c r="C210" s="11">
        <f>ExportCoopcircuit!E210</f>
        <v>0</v>
      </c>
      <c r="D210" s="12" t="e">
        <f t="shared" si="16"/>
        <v>#VALUE!</v>
      </c>
      <c r="E210" s="13">
        <f>ExportCoopcircuit!H210</f>
        <v>0</v>
      </c>
      <c r="F210" s="12" t="str">
        <f>IF(ExportCoopcircuit!F210="Total","0",SUBSTITUTE(ExportCoopcircuit!I210,".",","))</f>
        <v/>
      </c>
      <c r="G210" s="13">
        <v>0</v>
      </c>
      <c r="H210" s="12" t="e">
        <f t="shared" si="17"/>
        <v>#VALUE!</v>
      </c>
      <c r="I210" s="12">
        <f t="shared" si="18"/>
        <v>0</v>
      </c>
      <c r="J210" s="14">
        <f t="shared" si="19"/>
        <v>0</v>
      </c>
    </row>
    <row r="211" spans="1:10" ht="14.25">
      <c r="A211" s="10">
        <f>IF(ExportCoopcircuit!F211="Total","",ExportCoopcircuit!B211)</f>
        <v>0</v>
      </c>
      <c r="B211" s="11" t="str">
        <f>IF(ExportCoopcircuit!F211="Total","",CONCATENATE(ExportCoopcircuit!F211," - ",ExportCoopcircuit!G211))</f>
        <v xml:space="preserve"> - </v>
      </c>
      <c r="C211" s="11">
        <f>ExportCoopcircuit!E211</f>
        <v>0</v>
      </c>
      <c r="D211" s="12" t="e">
        <f t="shared" si="16"/>
        <v>#VALUE!</v>
      </c>
      <c r="E211" s="13">
        <f>ExportCoopcircuit!H211</f>
        <v>0</v>
      </c>
      <c r="F211" s="12" t="str">
        <f>IF(ExportCoopcircuit!F211="Total","0",SUBSTITUTE(ExportCoopcircuit!I211,".",","))</f>
        <v/>
      </c>
      <c r="G211" s="13">
        <v>0</v>
      </c>
      <c r="H211" s="12" t="e">
        <f t="shared" si="17"/>
        <v>#VALUE!</v>
      </c>
      <c r="I211" s="12">
        <f t="shared" si="18"/>
        <v>0</v>
      </c>
      <c r="J211" s="14">
        <f t="shared" si="19"/>
        <v>0</v>
      </c>
    </row>
    <row r="212" spans="1:10" ht="14.25">
      <c r="A212" s="10">
        <f>IF(ExportCoopcircuit!F212="Total","",ExportCoopcircuit!B212)</f>
        <v>0</v>
      </c>
      <c r="B212" s="11" t="str">
        <f>IF(ExportCoopcircuit!F212="Total","",CONCATENATE(ExportCoopcircuit!F212," - ",ExportCoopcircuit!G212))</f>
        <v xml:space="preserve"> - </v>
      </c>
      <c r="C212" s="11">
        <f>ExportCoopcircuit!E212</f>
        <v>0</v>
      </c>
      <c r="D212" s="12" t="e">
        <f t="shared" si="16"/>
        <v>#VALUE!</v>
      </c>
      <c r="E212" s="13">
        <f>ExportCoopcircuit!H212</f>
        <v>0</v>
      </c>
      <c r="F212" s="12" t="str">
        <f>IF(ExportCoopcircuit!F212="Total","0",SUBSTITUTE(ExportCoopcircuit!I212,".",","))</f>
        <v/>
      </c>
      <c r="G212" s="13">
        <v>0</v>
      </c>
      <c r="H212" s="12" t="e">
        <f t="shared" si="17"/>
        <v>#VALUE!</v>
      </c>
      <c r="I212" s="12">
        <f t="shared" si="18"/>
        <v>0</v>
      </c>
      <c r="J212" s="14">
        <f t="shared" si="19"/>
        <v>0</v>
      </c>
    </row>
    <row r="213" spans="1:10" ht="14.25">
      <c r="A213" s="10">
        <f>IF(ExportCoopcircuit!F213="Total","",ExportCoopcircuit!B213)</f>
        <v>0</v>
      </c>
      <c r="B213" s="11" t="str">
        <f>IF(ExportCoopcircuit!F213="Total","",CONCATENATE(ExportCoopcircuit!F213," - ",ExportCoopcircuit!G213))</f>
        <v xml:space="preserve"> - </v>
      </c>
      <c r="C213" s="11">
        <f>ExportCoopcircuit!E213</f>
        <v>0</v>
      </c>
      <c r="D213" s="12" t="e">
        <f t="shared" si="16"/>
        <v>#VALUE!</v>
      </c>
      <c r="E213" s="13">
        <f>ExportCoopcircuit!H213</f>
        <v>0</v>
      </c>
      <c r="F213" s="12" t="str">
        <f>IF(ExportCoopcircuit!F213="Total","0",SUBSTITUTE(ExportCoopcircuit!I213,".",","))</f>
        <v/>
      </c>
      <c r="G213" s="13">
        <v>0</v>
      </c>
      <c r="H213" s="12" t="e">
        <f t="shared" si="17"/>
        <v>#VALUE!</v>
      </c>
      <c r="I213" s="12">
        <f t="shared" si="18"/>
        <v>0</v>
      </c>
      <c r="J213" s="14">
        <f t="shared" si="19"/>
        <v>0</v>
      </c>
    </row>
    <row r="214" spans="1:10" ht="14.25">
      <c r="A214" s="10">
        <f>IF(ExportCoopcircuit!F214="Total","",ExportCoopcircuit!B214)</f>
        <v>0</v>
      </c>
      <c r="B214" s="11" t="str">
        <f>IF(ExportCoopcircuit!F214="Total","",CONCATENATE(ExportCoopcircuit!F214," - ",ExportCoopcircuit!G214))</f>
        <v xml:space="preserve"> - </v>
      </c>
      <c r="C214" s="11">
        <f>ExportCoopcircuit!E214</f>
        <v>0</v>
      </c>
      <c r="D214" s="12" t="e">
        <f t="shared" si="16"/>
        <v>#VALUE!</v>
      </c>
      <c r="E214" s="13">
        <f>ExportCoopcircuit!H214</f>
        <v>0</v>
      </c>
      <c r="F214" s="12" t="str">
        <f>IF(ExportCoopcircuit!F214="Total","0",SUBSTITUTE(ExportCoopcircuit!I214,".",","))</f>
        <v/>
      </c>
      <c r="G214" s="13">
        <v>0</v>
      </c>
      <c r="H214" s="12" t="e">
        <f t="shared" si="17"/>
        <v>#VALUE!</v>
      </c>
      <c r="I214" s="12">
        <f t="shared" si="18"/>
        <v>0</v>
      </c>
      <c r="J214" s="14">
        <f t="shared" si="19"/>
        <v>0</v>
      </c>
    </row>
    <row r="215" spans="1:10" ht="14.25">
      <c r="A215" s="10">
        <f>IF(ExportCoopcircuit!F215="Total","",ExportCoopcircuit!B215)</f>
        <v>0</v>
      </c>
      <c r="B215" s="11" t="str">
        <f>IF(ExportCoopcircuit!F215="Total","",CONCATENATE(ExportCoopcircuit!F215," - ",ExportCoopcircuit!G215))</f>
        <v xml:space="preserve"> - </v>
      </c>
      <c r="C215" s="11">
        <f>ExportCoopcircuit!E215</f>
        <v>0</v>
      </c>
      <c r="D215" s="12" t="e">
        <f t="shared" si="16"/>
        <v>#VALUE!</v>
      </c>
      <c r="E215" s="13">
        <f>ExportCoopcircuit!H215</f>
        <v>0</v>
      </c>
      <c r="F215" s="12" t="str">
        <f>IF(ExportCoopcircuit!F215="Total","0",SUBSTITUTE(ExportCoopcircuit!I215,".",","))</f>
        <v/>
      </c>
      <c r="G215" s="13">
        <v>0</v>
      </c>
      <c r="H215" s="12" t="e">
        <f t="shared" si="17"/>
        <v>#VALUE!</v>
      </c>
      <c r="I215" s="12">
        <f t="shared" si="18"/>
        <v>0</v>
      </c>
      <c r="J215" s="14">
        <f t="shared" si="19"/>
        <v>0</v>
      </c>
    </row>
    <row r="216" spans="1:10" ht="14.25">
      <c r="A216" s="10">
        <f>IF(ExportCoopcircuit!F216="Total","",ExportCoopcircuit!B216)</f>
        <v>0</v>
      </c>
      <c r="B216" s="11" t="str">
        <f>IF(ExportCoopcircuit!F216="Total","",CONCATENATE(ExportCoopcircuit!F216," - ",ExportCoopcircuit!G216))</f>
        <v xml:space="preserve"> - </v>
      </c>
      <c r="C216" s="11">
        <f>ExportCoopcircuit!E216</f>
        <v>0</v>
      </c>
      <c r="D216" s="12" t="e">
        <f t="shared" si="16"/>
        <v>#VALUE!</v>
      </c>
      <c r="E216" s="13">
        <f>ExportCoopcircuit!H216</f>
        <v>0</v>
      </c>
      <c r="F216" s="12" t="str">
        <f>IF(ExportCoopcircuit!F216="Total","0",SUBSTITUTE(ExportCoopcircuit!I216,".",","))</f>
        <v/>
      </c>
      <c r="G216" s="13">
        <v>0</v>
      </c>
      <c r="H216" s="12" t="e">
        <f t="shared" si="17"/>
        <v>#VALUE!</v>
      </c>
      <c r="I216" s="12">
        <f t="shared" si="18"/>
        <v>0</v>
      </c>
      <c r="J216" s="14">
        <f t="shared" si="19"/>
        <v>0</v>
      </c>
    </row>
    <row r="217" spans="1:10" ht="14.25">
      <c r="A217" s="10">
        <f>IF(ExportCoopcircuit!F217="Total","",ExportCoopcircuit!B217)</f>
        <v>0</v>
      </c>
      <c r="B217" s="11" t="str">
        <f>IF(ExportCoopcircuit!F217="Total","",CONCATENATE(ExportCoopcircuit!F217," - ",ExportCoopcircuit!G217))</f>
        <v xml:space="preserve"> - </v>
      </c>
      <c r="C217" s="11">
        <f>ExportCoopcircuit!E217</f>
        <v>0</v>
      </c>
      <c r="D217" s="12" t="e">
        <f t="shared" si="16"/>
        <v>#VALUE!</v>
      </c>
      <c r="E217" s="13">
        <f>ExportCoopcircuit!H217</f>
        <v>0</v>
      </c>
      <c r="F217" s="12" t="str">
        <f>IF(ExportCoopcircuit!F217="Total","0",SUBSTITUTE(ExportCoopcircuit!I217,".",","))</f>
        <v/>
      </c>
      <c r="G217" s="13">
        <v>0</v>
      </c>
      <c r="H217" s="12" t="e">
        <f t="shared" si="17"/>
        <v>#VALUE!</v>
      </c>
      <c r="I217" s="12">
        <f t="shared" si="18"/>
        <v>0</v>
      </c>
      <c r="J217" s="14">
        <f t="shared" si="19"/>
        <v>0</v>
      </c>
    </row>
    <row r="218" spans="1:10" ht="14.25">
      <c r="A218" s="10">
        <f>IF(ExportCoopcircuit!F218="Total","",ExportCoopcircuit!B218)</f>
        <v>0</v>
      </c>
      <c r="B218" s="11" t="str">
        <f>IF(ExportCoopcircuit!F218="Total","",CONCATENATE(ExportCoopcircuit!F218," - ",ExportCoopcircuit!G218))</f>
        <v xml:space="preserve"> - </v>
      </c>
      <c r="C218" s="11">
        <f>ExportCoopcircuit!E218</f>
        <v>0</v>
      </c>
      <c r="D218" s="12" t="e">
        <f t="shared" si="16"/>
        <v>#VALUE!</v>
      </c>
      <c r="E218" s="13">
        <f>ExportCoopcircuit!H218</f>
        <v>0</v>
      </c>
      <c r="F218" s="12" t="str">
        <f>IF(ExportCoopcircuit!F218="Total","0",SUBSTITUTE(ExportCoopcircuit!I218,".",","))</f>
        <v/>
      </c>
      <c r="G218" s="13">
        <v>0</v>
      </c>
      <c r="H218" s="12" t="e">
        <f t="shared" si="17"/>
        <v>#VALUE!</v>
      </c>
      <c r="I218" s="12">
        <f t="shared" si="18"/>
        <v>0</v>
      </c>
      <c r="J218" s="14">
        <f t="shared" si="19"/>
        <v>0</v>
      </c>
    </row>
    <row r="219" spans="1:10" ht="14.25">
      <c r="A219" s="10">
        <f>IF(ExportCoopcircuit!F219="Total","",ExportCoopcircuit!B219)</f>
        <v>0</v>
      </c>
      <c r="B219" s="11" t="str">
        <f>IF(ExportCoopcircuit!F219="Total","",CONCATENATE(ExportCoopcircuit!F219," - ",ExportCoopcircuit!G219))</f>
        <v xml:space="preserve"> - </v>
      </c>
      <c r="C219" s="11">
        <f>ExportCoopcircuit!E219</f>
        <v>0</v>
      </c>
      <c r="D219" s="12" t="e">
        <f t="shared" si="16"/>
        <v>#VALUE!</v>
      </c>
      <c r="E219" s="13">
        <f>ExportCoopcircuit!H219</f>
        <v>0</v>
      </c>
      <c r="F219" s="12" t="str">
        <f>IF(ExportCoopcircuit!F219="Total","0",SUBSTITUTE(ExportCoopcircuit!I219,".",","))</f>
        <v/>
      </c>
      <c r="G219" s="13">
        <v>0</v>
      </c>
      <c r="H219" s="12" t="e">
        <f t="shared" si="17"/>
        <v>#VALUE!</v>
      </c>
      <c r="I219" s="12">
        <f t="shared" si="18"/>
        <v>0</v>
      </c>
      <c r="J219" s="14">
        <f t="shared" si="19"/>
        <v>0</v>
      </c>
    </row>
    <row r="220" spans="1:10" ht="14.25">
      <c r="A220" s="10">
        <f>IF(ExportCoopcircuit!F220="Total","",ExportCoopcircuit!B220)</f>
        <v>0</v>
      </c>
      <c r="B220" s="11" t="str">
        <f>IF(ExportCoopcircuit!F220="Total","",CONCATENATE(ExportCoopcircuit!F220," - ",ExportCoopcircuit!G220))</f>
        <v xml:space="preserve"> - </v>
      </c>
      <c r="C220" s="11">
        <f>ExportCoopcircuit!E220</f>
        <v>0</v>
      </c>
      <c r="D220" s="12" t="e">
        <f t="shared" si="16"/>
        <v>#VALUE!</v>
      </c>
      <c r="E220" s="13">
        <f>ExportCoopcircuit!H220</f>
        <v>0</v>
      </c>
      <c r="F220" s="12" t="str">
        <f>IF(ExportCoopcircuit!F220="Total","0",SUBSTITUTE(ExportCoopcircuit!I220,".",","))</f>
        <v/>
      </c>
      <c r="G220" s="13">
        <v>0</v>
      </c>
      <c r="H220" s="12" t="e">
        <f t="shared" si="17"/>
        <v>#VALUE!</v>
      </c>
      <c r="I220" s="12">
        <f t="shared" si="18"/>
        <v>0</v>
      </c>
      <c r="J220" s="14">
        <f t="shared" si="19"/>
        <v>0</v>
      </c>
    </row>
    <row r="221" spans="1:10" ht="14.25">
      <c r="A221" s="10">
        <f>IF(ExportCoopcircuit!F221="Total","",ExportCoopcircuit!B221)</f>
        <v>0</v>
      </c>
      <c r="B221" s="11" t="str">
        <f>IF(ExportCoopcircuit!F221="Total","",CONCATENATE(ExportCoopcircuit!F221," - ",ExportCoopcircuit!G221))</f>
        <v xml:space="preserve"> - </v>
      </c>
      <c r="C221" s="11">
        <f>ExportCoopcircuit!E221</f>
        <v>0</v>
      </c>
      <c r="D221" s="12" t="e">
        <f t="shared" si="16"/>
        <v>#VALUE!</v>
      </c>
      <c r="E221" s="13">
        <f>ExportCoopcircuit!H221</f>
        <v>0</v>
      </c>
      <c r="F221" s="12" t="str">
        <f>IF(ExportCoopcircuit!F221="Total","0",SUBSTITUTE(ExportCoopcircuit!I221,".",","))</f>
        <v/>
      </c>
      <c r="G221" s="13">
        <v>0</v>
      </c>
      <c r="H221" s="12" t="e">
        <f t="shared" si="17"/>
        <v>#VALUE!</v>
      </c>
      <c r="I221" s="12">
        <f t="shared" si="18"/>
        <v>0</v>
      </c>
      <c r="J221" s="14">
        <f t="shared" si="19"/>
        <v>0</v>
      </c>
    </row>
    <row r="222" spans="1:10" ht="14.25">
      <c r="A222" s="10">
        <f>IF(ExportCoopcircuit!F222="Total","",ExportCoopcircuit!B222)</f>
        <v>0</v>
      </c>
      <c r="B222" s="11" t="str">
        <f>IF(ExportCoopcircuit!F222="Total","",CONCATENATE(ExportCoopcircuit!F222," - ",ExportCoopcircuit!G222))</f>
        <v xml:space="preserve"> - </v>
      </c>
      <c r="C222" s="11">
        <f>ExportCoopcircuit!E222</f>
        <v>0</v>
      </c>
      <c r="D222" s="12" t="e">
        <f t="shared" si="16"/>
        <v>#VALUE!</v>
      </c>
      <c r="E222" s="13">
        <f>ExportCoopcircuit!H222</f>
        <v>0</v>
      </c>
      <c r="F222" s="12" t="str">
        <f>IF(ExportCoopcircuit!F222="Total","0",SUBSTITUTE(ExportCoopcircuit!I222,".",","))</f>
        <v/>
      </c>
      <c r="G222" s="13">
        <v>0</v>
      </c>
      <c r="H222" s="12" t="e">
        <f t="shared" si="17"/>
        <v>#VALUE!</v>
      </c>
      <c r="I222" s="12">
        <f t="shared" si="18"/>
        <v>0</v>
      </c>
      <c r="J222" s="14">
        <f t="shared" si="19"/>
        <v>0</v>
      </c>
    </row>
    <row r="223" spans="1:10" ht="14.25">
      <c r="A223" s="10">
        <f>IF(ExportCoopcircuit!F223="Total","",ExportCoopcircuit!B223)</f>
        <v>0</v>
      </c>
      <c r="B223" s="11" t="str">
        <f>IF(ExportCoopcircuit!F223="Total","",CONCATENATE(ExportCoopcircuit!F223," - ",ExportCoopcircuit!G223))</f>
        <v xml:space="preserve"> - </v>
      </c>
      <c r="C223" s="11">
        <f>ExportCoopcircuit!E223</f>
        <v>0</v>
      </c>
      <c r="D223" s="12" t="e">
        <f t="shared" si="16"/>
        <v>#VALUE!</v>
      </c>
      <c r="E223" s="13">
        <f>ExportCoopcircuit!H223</f>
        <v>0</v>
      </c>
      <c r="F223" s="12" t="str">
        <f>IF(ExportCoopcircuit!F223="Total","0",SUBSTITUTE(ExportCoopcircuit!I223,".",","))</f>
        <v/>
      </c>
      <c r="G223" s="13">
        <v>0</v>
      </c>
      <c r="H223" s="12" t="e">
        <f t="shared" si="17"/>
        <v>#VALUE!</v>
      </c>
      <c r="I223" s="12">
        <f t="shared" si="18"/>
        <v>0</v>
      </c>
      <c r="J223" s="14">
        <f t="shared" si="19"/>
        <v>0</v>
      </c>
    </row>
    <row r="224" spans="1:10" ht="14.25">
      <c r="A224" s="10">
        <f>IF(ExportCoopcircuit!F224="Total","",ExportCoopcircuit!B224)</f>
        <v>0</v>
      </c>
      <c r="B224" s="11" t="str">
        <f>IF(ExportCoopcircuit!F224="Total","",CONCATENATE(ExportCoopcircuit!F224," - ",ExportCoopcircuit!G224))</f>
        <v xml:space="preserve"> - </v>
      </c>
      <c r="C224" s="11">
        <f>ExportCoopcircuit!E224</f>
        <v>0</v>
      </c>
      <c r="D224" s="12" t="e">
        <f t="shared" si="16"/>
        <v>#VALUE!</v>
      </c>
      <c r="E224" s="13">
        <f>ExportCoopcircuit!H224</f>
        <v>0</v>
      </c>
      <c r="F224" s="12" t="str">
        <f>IF(ExportCoopcircuit!F224="Total","0",SUBSTITUTE(ExportCoopcircuit!I224,".",","))</f>
        <v/>
      </c>
      <c r="G224" s="13">
        <v>0</v>
      </c>
      <c r="H224" s="12" t="e">
        <f t="shared" si="17"/>
        <v>#VALUE!</v>
      </c>
      <c r="I224" s="12">
        <f t="shared" si="18"/>
        <v>0</v>
      </c>
      <c r="J224" s="14">
        <f t="shared" si="19"/>
        <v>0</v>
      </c>
    </row>
    <row r="225" spans="1:10" ht="14.25">
      <c r="A225" s="10">
        <f>IF(ExportCoopcircuit!F225="Total","",ExportCoopcircuit!B225)</f>
        <v>0</v>
      </c>
      <c r="B225" s="11" t="str">
        <f>IF(ExportCoopcircuit!F225="Total","",CONCATENATE(ExportCoopcircuit!F225," - ",ExportCoopcircuit!G225))</f>
        <v xml:space="preserve"> - </v>
      </c>
      <c r="C225" s="11">
        <f>ExportCoopcircuit!E225</f>
        <v>0</v>
      </c>
      <c r="D225" s="12" t="e">
        <f t="shared" si="16"/>
        <v>#VALUE!</v>
      </c>
      <c r="E225" s="13">
        <f>ExportCoopcircuit!H225</f>
        <v>0</v>
      </c>
      <c r="F225" s="12" t="str">
        <f>IF(ExportCoopcircuit!F225="Total","0",SUBSTITUTE(ExportCoopcircuit!I225,".",","))</f>
        <v/>
      </c>
      <c r="G225" s="13">
        <v>0</v>
      </c>
      <c r="H225" s="12" t="e">
        <f t="shared" si="17"/>
        <v>#VALUE!</v>
      </c>
      <c r="I225" s="12">
        <f t="shared" si="18"/>
        <v>0</v>
      </c>
      <c r="J225" s="14">
        <f t="shared" si="19"/>
        <v>0</v>
      </c>
    </row>
    <row r="226" spans="1:10" ht="14.25">
      <c r="A226" s="10">
        <f>IF(ExportCoopcircuit!F226="Total","",ExportCoopcircuit!B226)</f>
        <v>0</v>
      </c>
      <c r="B226" s="11" t="str">
        <f>IF(ExportCoopcircuit!F226="Total","",CONCATENATE(ExportCoopcircuit!F226," - ",ExportCoopcircuit!G226))</f>
        <v xml:space="preserve"> - </v>
      </c>
      <c r="C226" s="11">
        <f>ExportCoopcircuit!E226</f>
        <v>0</v>
      </c>
      <c r="D226" s="12" t="e">
        <f t="shared" si="16"/>
        <v>#VALUE!</v>
      </c>
      <c r="E226" s="13">
        <f>ExportCoopcircuit!H226</f>
        <v>0</v>
      </c>
      <c r="F226" s="12" t="str">
        <f>IF(ExportCoopcircuit!F226="Total","0",SUBSTITUTE(ExportCoopcircuit!I226,".",","))</f>
        <v/>
      </c>
      <c r="G226" s="13">
        <v>0</v>
      </c>
      <c r="H226" s="12" t="e">
        <f t="shared" si="17"/>
        <v>#VALUE!</v>
      </c>
      <c r="I226" s="12">
        <f t="shared" si="18"/>
        <v>0</v>
      </c>
      <c r="J226" s="14">
        <f t="shared" si="19"/>
        <v>0</v>
      </c>
    </row>
    <row r="227" spans="1:10" ht="14.25">
      <c r="A227" s="10">
        <f>IF(ExportCoopcircuit!F227="Total","",ExportCoopcircuit!B227)</f>
        <v>0</v>
      </c>
      <c r="B227" s="11" t="str">
        <f>IF(ExportCoopcircuit!F227="Total","",CONCATENATE(ExportCoopcircuit!F227," - ",ExportCoopcircuit!G227))</f>
        <v xml:space="preserve"> - </v>
      </c>
      <c r="C227" s="11">
        <f>ExportCoopcircuit!E227</f>
        <v>0</v>
      </c>
      <c r="D227" s="12" t="e">
        <f t="shared" si="16"/>
        <v>#VALUE!</v>
      </c>
      <c r="E227" s="13">
        <f>ExportCoopcircuit!H227</f>
        <v>0</v>
      </c>
      <c r="F227" s="12" t="str">
        <f>IF(ExportCoopcircuit!F227="Total","0",SUBSTITUTE(ExportCoopcircuit!I227,".",","))</f>
        <v/>
      </c>
      <c r="G227" s="13">
        <v>0</v>
      </c>
      <c r="H227" s="12" t="e">
        <f t="shared" si="17"/>
        <v>#VALUE!</v>
      </c>
      <c r="I227" s="12">
        <f t="shared" si="18"/>
        <v>0</v>
      </c>
      <c r="J227" s="14">
        <f t="shared" si="19"/>
        <v>0</v>
      </c>
    </row>
    <row r="228" spans="1:10" ht="14.25">
      <c r="A228" s="10">
        <f>IF(ExportCoopcircuit!F228="Total","",ExportCoopcircuit!B228)</f>
        <v>0</v>
      </c>
      <c r="B228" s="11" t="str">
        <f>IF(ExportCoopcircuit!F228="Total","",CONCATENATE(ExportCoopcircuit!F228," - ",ExportCoopcircuit!G228))</f>
        <v xml:space="preserve"> - </v>
      </c>
      <c r="C228" s="11">
        <f>ExportCoopcircuit!E228</f>
        <v>0</v>
      </c>
      <c r="D228" s="12" t="e">
        <f aca="true" t="shared" si="20" ref="D228:D291">IF(F228="0","",F228/E228)</f>
        <v>#VALUE!</v>
      </c>
      <c r="E228" s="13">
        <f>ExportCoopcircuit!H228</f>
        <v>0</v>
      </c>
      <c r="F228" s="12" t="str">
        <f>IF(ExportCoopcircuit!F228="Total","0",SUBSTITUTE(ExportCoopcircuit!I228,".",","))</f>
        <v/>
      </c>
      <c r="G228" s="13">
        <v>0</v>
      </c>
      <c r="H228" s="12" t="e">
        <f aca="true" t="shared" si="21" ref="H228:H291">F228-F228*G228/100</f>
        <v>#VALUE!</v>
      </c>
      <c r="I228" s="12">
        <f aca="true" t="shared" si="22" ref="I228:I291">SUMIF($A$2:$A$999,A228,$H$2:$H$999)</f>
        <v>0</v>
      </c>
      <c r="J228" s="14">
        <f aca="true" t="shared" si="23" ref="J228:J291">I228*2/100+I228</f>
        <v>0</v>
      </c>
    </row>
    <row r="229" spans="1:10" ht="14.25">
      <c r="A229" s="10">
        <f>IF(ExportCoopcircuit!F229="Total","",ExportCoopcircuit!B229)</f>
        <v>0</v>
      </c>
      <c r="B229" s="11" t="str">
        <f>IF(ExportCoopcircuit!F229="Total","",CONCATENATE(ExportCoopcircuit!F229," - ",ExportCoopcircuit!G229))</f>
        <v xml:space="preserve"> - </v>
      </c>
      <c r="C229" s="11">
        <f>ExportCoopcircuit!E229</f>
        <v>0</v>
      </c>
      <c r="D229" s="12" t="e">
        <f t="shared" si="20"/>
        <v>#VALUE!</v>
      </c>
      <c r="E229" s="13">
        <f>ExportCoopcircuit!H229</f>
        <v>0</v>
      </c>
      <c r="F229" s="12" t="str">
        <f>IF(ExportCoopcircuit!F229="Total","0",SUBSTITUTE(ExportCoopcircuit!I229,".",","))</f>
        <v/>
      </c>
      <c r="G229" s="13">
        <v>0</v>
      </c>
      <c r="H229" s="12" t="e">
        <f t="shared" si="21"/>
        <v>#VALUE!</v>
      </c>
      <c r="I229" s="12">
        <f t="shared" si="22"/>
        <v>0</v>
      </c>
      <c r="J229" s="14">
        <f t="shared" si="23"/>
        <v>0</v>
      </c>
    </row>
    <row r="230" spans="1:10" ht="14.25">
      <c r="A230" s="10">
        <f>IF(ExportCoopcircuit!F230="Total","",ExportCoopcircuit!B230)</f>
        <v>0</v>
      </c>
      <c r="B230" s="11" t="str">
        <f>IF(ExportCoopcircuit!F230="Total","",CONCATENATE(ExportCoopcircuit!F230," - ",ExportCoopcircuit!G230))</f>
        <v xml:space="preserve"> - </v>
      </c>
      <c r="C230" s="11">
        <f>ExportCoopcircuit!E230</f>
        <v>0</v>
      </c>
      <c r="D230" s="12" t="e">
        <f t="shared" si="20"/>
        <v>#VALUE!</v>
      </c>
      <c r="E230" s="13">
        <f>ExportCoopcircuit!H230</f>
        <v>0</v>
      </c>
      <c r="F230" s="12" t="str">
        <f>IF(ExportCoopcircuit!F230="Total","0",SUBSTITUTE(ExportCoopcircuit!I230,".",","))</f>
        <v/>
      </c>
      <c r="G230" s="13">
        <v>0</v>
      </c>
      <c r="H230" s="12" t="e">
        <f t="shared" si="21"/>
        <v>#VALUE!</v>
      </c>
      <c r="I230" s="12">
        <f t="shared" si="22"/>
        <v>0</v>
      </c>
      <c r="J230" s="14">
        <f t="shared" si="23"/>
        <v>0</v>
      </c>
    </row>
    <row r="231" spans="1:10" ht="14.25">
      <c r="A231" s="10">
        <f>IF(ExportCoopcircuit!F231="Total","",ExportCoopcircuit!B231)</f>
        <v>0</v>
      </c>
      <c r="B231" s="11" t="str">
        <f>IF(ExportCoopcircuit!F231="Total","",CONCATENATE(ExportCoopcircuit!F231," - ",ExportCoopcircuit!G231))</f>
        <v xml:space="preserve"> - </v>
      </c>
      <c r="C231" s="11">
        <f>ExportCoopcircuit!E231</f>
        <v>0</v>
      </c>
      <c r="D231" s="12" t="e">
        <f t="shared" si="20"/>
        <v>#VALUE!</v>
      </c>
      <c r="E231" s="13">
        <f>ExportCoopcircuit!H231</f>
        <v>0</v>
      </c>
      <c r="F231" s="12" t="str">
        <f>IF(ExportCoopcircuit!F231="Total","0",SUBSTITUTE(ExportCoopcircuit!I231,".",","))</f>
        <v/>
      </c>
      <c r="G231" s="13">
        <v>0</v>
      </c>
      <c r="H231" s="12" t="e">
        <f t="shared" si="21"/>
        <v>#VALUE!</v>
      </c>
      <c r="I231" s="12">
        <f t="shared" si="22"/>
        <v>0</v>
      </c>
      <c r="J231" s="14">
        <f t="shared" si="23"/>
        <v>0</v>
      </c>
    </row>
    <row r="232" spans="1:10" ht="14.25">
      <c r="A232" s="10">
        <f>IF(ExportCoopcircuit!F232="Total","",ExportCoopcircuit!B232)</f>
        <v>0</v>
      </c>
      <c r="B232" s="11" t="str">
        <f>IF(ExportCoopcircuit!F232="Total","",CONCATENATE(ExportCoopcircuit!F232," - ",ExportCoopcircuit!G232))</f>
        <v xml:space="preserve"> - </v>
      </c>
      <c r="C232" s="11">
        <f>ExportCoopcircuit!E232</f>
        <v>0</v>
      </c>
      <c r="D232" s="12" t="e">
        <f t="shared" si="20"/>
        <v>#VALUE!</v>
      </c>
      <c r="E232" s="13">
        <f>ExportCoopcircuit!H232</f>
        <v>0</v>
      </c>
      <c r="F232" s="12" t="str">
        <f>IF(ExportCoopcircuit!F232="Total","0",SUBSTITUTE(ExportCoopcircuit!I232,".",","))</f>
        <v/>
      </c>
      <c r="G232" s="13">
        <v>0</v>
      </c>
      <c r="H232" s="12" t="e">
        <f t="shared" si="21"/>
        <v>#VALUE!</v>
      </c>
      <c r="I232" s="12">
        <f t="shared" si="22"/>
        <v>0</v>
      </c>
      <c r="J232" s="14">
        <f t="shared" si="23"/>
        <v>0</v>
      </c>
    </row>
    <row r="233" spans="1:10" ht="14.25">
      <c r="A233" s="10">
        <f>IF(ExportCoopcircuit!F233="Total","",ExportCoopcircuit!B233)</f>
        <v>0</v>
      </c>
      <c r="B233" s="11" t="str">
        <f>IF(ExportCoopcircuit!F233="Total","",CONCATENATE(ExportCoopcircuit!F233," - ",ExportCoopcircuit!G233))</f>
        <v xml:space="preserve"> - </v>
      </c>
      <c r="C233" s="11">
        <f>ExportCoopcircuit!E233</f>
        <v>0</v>
      </c>
      <c r="D233" s="12" t="e">
        <f t="shared" si="20"/>
        <v>#VALUE!</v>
      </c>
      <c r="E233" s="13">
        <f>ExportCoopcircuit!H233</f>
        <v>0</v>
      </c>
      <c r="F233" s="12" t="str">
        <f>IF(ExportCoopcircuit!F233="Total","0",SUBSTITUTE(ExportCoopcircuit!I233,".",","))</f>
        <v/>
      </c>
      <c r="G233" s="13">
        <v>0</v>
      </c>
      <c r="H233" s="12" t="e">
        <f t="shared" si="21"/>
        <v>#VALUE!</v>
      </c>
      <c r="I233" s="12">
        <f t="shared" si="22"/>
        <v>0</v>
      </c>
      <c r="J233" s="14">
        <f t="shared" si="23"/>
        <v>0</v>
      </c>
    </row>
    <row r="234" spans="1:10" ht="14.25">
      <c r="A234" s="10">
        <f>IF(ExportCoopcircuit!F234="Total","",ExportCoopcircuit!B234)</f>
        <v>0</v>
      </c>
      <c r="B234" s="11" t="str">
        <f>IF(ExportCoopcircuit!F234="Total","",CONCATENATE(ExportCoopcircuit!F234," - ",ExportCoopcircuit!G234))</f>
        <v xml:space="preserve"> - </v>
      </c>
      <c r="C234" s="11">
        <f>ExportCoopcircuit!E234</f>
        <v>0</v>
      </c>
      <c r="D234" s="12" t="e">
        <f t="shared" si="20"/>
        <v>#VALUE!</v>
      </c>
      <c r="E234" s="13">
        <f>ExportCoopcircuit!H234</f>
        <v>0</v>
      </c>
      <c r="F234" s="12" t="str">
        <f>IF(ExportCoopcircuit!F234="Total","0",SUBSTITUTE(ExportCoopcircuit!I234,".",","))</f>
        <v/>
      </c>
      <c r="G234" s="13">
        <v>0</v>
      </c>
      <c r="H234" s="12" t="e">
        <f t="shared" si="21"/>
        <v>#VALUE!</v>
      </c>
      <c r="I234" s="12">
        <f t="shared" si="22"/>
        <v>0</v>
      </c>
      <c r="J234" s="14">
        <f t="shared" si="23"/>
        <v>0</v>
      </c>
    </row>
    <row r="235" spans="1:10" ht="14.25">
      <c r="A235" s="10">
        <f>IF(ExportCoopcircuit!F235="Total","",ExportCoopcircuit!B235)</f>
        <v>0</v>
      </c>
      <c r="B235" s="11" t="str">
        <f>IF(ExportCoopcircuit!F235="Total","",CONCATENATE(ExportCoopcircuit!F235," - ",ExportCoopcircuit!G235))</f>
        <v xml:space="preserve"> - </v>
      </c>
      <c r="C235" s="11">
        <f>ExportCoopcircuit!E235</f>
        <v>0</v>
      </c>
      <c r="D235" s="12" t="e">
        <f t="shared" si="20"/>
        <v>#VALUE!</v>
      </c>
      <c r="E235" s="13">
        <f>ExportCoopcircuit!H235</f>
        <v>0</v>
      </c>
      <c r="F235" s="12" t="str">
        <f>IF(ExportCoopcircuit!F235="Total","0",SUBSTITUTE(ExportCoopcircuit!I235,".",","))</f>
        <v/>
      </c>
      <c r="G235" s="13">
        <v>0</v>
      </c>
      <c r="H235" s="12" t="e">
        <f t="shared" si="21"/>
        <v>#VALUE!</v>
      </c>
      <c r="I235" s="12">
        <f t="shared" si="22"/>
        <v>0</v>
      </c>
      <c r="J235" s="14">
        <f t="shared" si="23"/>
        <v>0</v>
      </c>
    </row>
    <row r="236" spans="1:10" ht="14.25">
      <c r="A236" s="10">
        <f>IF(ExportCoopcircuit!F236="Total","",ExportCoopcircuit!B236)</f>
        <v>0</v>
      </c>
      <c r="B236" s="11" t="str">
        <f>IF(ExportCoopcircuit!F236="Total","",CONCATENATE(ExportCoopcircuit!F236," - ",ExportCoopcircuit!G236))</f>
        <v xml:space="preserve"> - </v>
      </c>
      <c r="C236" s="11">
        <f>ExportCoopcircuit!E236</f>
        <v>0</v>
      </c>
      <c r="D236" s="12" t="e">
        <f t="shared" si="20"/>
        <v>#VALUE!</v>
      </c>
      <c r="E236" s="13">
        <f>ExportCoopcircuit!H236</f>
        <v>0</v>
      </c>
      <c r="F236" s="12" t="str">
        <f>IF(ExportCoopcircuit!F236="Total","0",SUBSTITUTE(ExportCoopcircuit!I236,".",","))</f>
        <v/>
      </c>
      <c r="G236" s="13">
        <v>0</v>
      </c>
      <c r="H236" s="12" t="e">
        <f t="shared" si="21"/>
        <v>#VALUE!</v>
      </c>
      <c r="I236" s="12">
        <f t="shared" si="22"/>
        <v>0</v>
      </c>
      <c r="J236" s="14">
        <f t="shared" si="23"/>
        <v>0</v>
      </c>
    </row>
    <row r="237" spans="1:10" ht="14.25">
      <c r="A237" s="10">
        <f>IF(ExportCoopcircuit!F237="Total","",ExportCoopcircuit!B237)</f>
        <v>0</v>
      </c>
      <c r="B237" s="11" t="str">
        <f>IF(ExportCoopcircuit!F237="Total","",CONCATENATE(ExportCoopcircuit!F237," - ",ExportCoopcircuit!G237))</f>
        <v xml:space="preserve"> - </v>
      </c>
      <c r="C237" s="11">
        <f>ExportCoopcircuit!E237</f>
        <v>0</v>
      </c>
      <c r="D237" s="12" t="e">
        <f t="shared" si="20"/>
        <v>#VALUE!</v>
      </c>
      <c r="E237" s="13">
        <f>ExportCoopcircuit!H237</f>
        <v>0</v>
      </c>
      <c r="F237" s="12" t="str">
        <f>IF(ExportCoopcircuit!F237="Total","0",SUBSTITUTE(ExportCoopcircuit!I237,".",","))</f>
        <v/>
      </c>
      <c r="G237" s="13">
        <v>0</v>
      </c>
      <c r="H237" s="12" t="e">
        <f t="shared" si="21"/>
        <v>#VALUE!</v>
      </c>
      <c r="I237" s="12">
        <f t="shared" si="22"/>
        <v>0</v>
      </c>
      <c r="J237" s="14">
        <f t="shared" si="23"/>
        <v>0</v>
      </c>
    </row>
    <row r="238" spans="1:10" ht="14.25">
      <c r="A238" s="10">
        <f>IF(ExportCoopcircuit!F238="Total","",ExportCoopcircuit!B238)</f>
        <v>0</v>
      </c>
      <c r="B238" s="11" t="str">
        <f>IF(ExportCoopcircuit!F238="Total","",CONCATENATE(ExportCoopcircuit!F238," - ",ExportCoopcircuit!G238))</f>
        <v xml:space="preserve"> - </v>
      </c>
      <c r="C238" s="11">
        <f>ExportCoopcircuit!E238</f>
        <v>0</v>
      </c>
      <c r="D238" s="12" t="e">
        <f t="shared" si="20"/>
        <v>#VALUE!</v>
      </c>
      <c r="E238" s="13">
        <f>ExportCoopcircuit!H238</f>
        <v>0</v>
      </c>
      <c r="F238" s="12" t="str">
        <f>IF(ExportCoopcircuit!F238="Total","0",SUBSTITUTE(ExportCoopcircuit!I238,".",","))</f>
        <v/>
      </c>
      <c r="G238" s="13">
        <v>0</v>
      </c>
      <c r="H238" s="12" t="e">
        <f t="shared" si="21"/>
        <v>#VALUE!</v>
      </c>
      <c r="I238" s="12">
        <f t="shared" si="22"/>
        <v>0</v>
      </c>
      <c r="J238" s="14">
        <f t="shared" si="23"/>
        <v>0</v>
      </c>
    </row>
    <row r="239" spans="1:10" ht="14.25">
      <c r="A239" s="10">
        <f>IF(ExportCoopcircuit!F239="Total","",ExportCoopcircuit!B239)</f>
        <v>0</v>
      </c>
      <c r="B239" s="11" t="str">
        <f>IF(ExportCoopcircuit!F239="Total","",CONCATENATE(ExportCoopcircuit!F239," - ",ExportCoopcircuit!G239))</f>
        <v xml:space="preserve"> - </v>
      </c>
      <c r="C239" s="11">
        <f>ExportCoopcircuit!E239</f>
        <v>0</v>
      </c>
      <c r="D239" s="12" t="e">
        <f t="shared" si="20"/>
        <v>#VALUE!</v>
      </c>
      <c r="E239" s="13">
        <f>ExportCoopcircuit!H239</f>
        <v>0</v>
      </c>
      <c r="F239" s="12" t="str">
        <f>IF(ExportCoopcircuit!F239="Total","0",SUBSTITUTE(ExportCoopcircuit!I239,".",","))</f>
        <v/>
      </c>
      <c r="G239" s="13">
        <v>0</v>
      </c>
      <c r="H239" s="12" t="e">
        <f t="shared" si="21"/>
        <v>#VALUE!</v>
      </c>
      <c r="I239" s="12">
        <f t="shared" si="22"/>
        <v>0</v>
      </c>
      <c r="J239" s="14">
        <f t="shared" si="23"/>
        <v>0</v>
      </c>
    </row>
    <row r="240" spans="1:10" ht="14.25">
      <c r="A240" s="10">
        <f>IF(ExportCoopcircuit!F240="Total","",ExportCoopcircuit!B240)</f>
        <v>0</v>
      </c>
      <c r="B240" s="11" t="str">
        <f>IF(ExportCoopcircuit!F240="Total","",CONCATENATE(ExportCoopcircuit!F240," - ",ExportCoopcircuit!G240))</f>
        <v xml:space="preserve"> - </v>
      </c>
      <c r="C240" s="11">
        <f>ExportCoopcircuit!E240</f>
        <v>0</v>
      </c>
      <c r="D240" s="12" t="e">
        <f t="shared" si="20"/>
        <v>#VALUE!</v>
      </c>
      <c r="E240" s="13">
        <f>ExportCoopcircuit!H240</f>
        <v>0</v>
      </c>
      <c r="F240" s="12" t="str">
        <f>IF(ExportCoopcircuit!F240="Total","0",SUBSTITUTE(ExportCoopcircuit!I240,".",","))</f>
        <v/>
      </c>
      <c r="G240" s="13">
        <v>0</v>
      </c>
      <c r="H240" s="12" t="e">
        <f t="shared" si="21"/>
        <v>#VALUE!</v>
      </c>
      <c r="I240" s="12">
        <f t="shared" si="22"/>
        <v>0</v>
      </c>
      <c r="J240" s="14">
        <f t="shared" si="23"/>
        <v>0</v>
      </c>
    </row>
    <row r="241" spans="1:10" ht="14.25">
      <c r="A241" s="10">
        <f>IF(ExportCoopcircuit!F241="Total","",ExportCoopcircuit!B241)</f>
        <v>0</v>
      </c>
      <c r="B241" s="11" t="str">
        <f>IF(ExportCoopcircuit!F241="Total","",CONCATENATE(ExportCoopcircuit!F241," - ",ExportCoopcircuit!G241))</f>
        <v xml:space="preserve"> - </v>
      </c>
      <c r="C241" s="11">
        <f>ExportCoopcircuit!E241</f>
        <v>0</v>
      </c>
      <c r="D241" s="12" t="e">
        <f t="shared" si="20"/>
        <v>#VALUE!</v>
      </c>
      <c r="E241" s="13">
        <f>ExportCoopcircuit!H241</f>
        <v>0</v>
      </c>
      <c r="F241" s="12" t="str">
        <f>IF(ExportCoopcircuit!F241="Total","0",SUBSTITUTE(ExportCoopcircuit!I241,".",","))</f>
        <v/>
      </c>
      <c r="G241" s="13">
        <v>0</v>
      </c>
      <c r="H241" s="12" t="e">
        <f t="shared" si="21"/>
        <v>#VALUE!</v>
      </c>
      <c r="I241" s="12">
        <f t="shared" si="22"/>
        <v>0</v>
      </c>
      <c r="J241" s="14">
        <f t="shared" si="23"/>
        <v>0</v>
      </c>
    </row>
    <row r="242" spans="1:10" ht="14.25">
      <c r="A242" s="10">
        <f>IF(ExportCoopcircuit!F242="Total","",ExportCoopcircuit!B242)</f>
        <v>0</v>
      </c>
      <c r="B242" s="11" t="str">
        <f>IF(ExportCoopcircuit!F242="Total","",CONCATENATE(ExportCoopcircuit!F242," - ",ExportCoopcircuit!G242))</f>
        <v xml:space="preserve"> - </v>
      </c>
      <c r="C242" s="11">
        <f>ExportCoopcircuit!E242</f>
        <v>0</v>
      </c>
      <c r="D242" s="12" t="e">
        <f t="shared" si="20"/>
        <v>#VALUE!</v>
      </c>
      <c r="E242" s="13">
        <f>ExportCoopcircuit!H242</f>
        <v>0</v>
      </c>
      <c r="F242" s="12" t="str">
        <f>IF(ExportCoopcircuit!F242="Total","0",SUBSTITUTE(ExportCoopcircuit!I242,".",","))</f>
        <v/>
      </c>
      <c r="G242" s="13">
        <v>0</v>
      </c>
      <c r="H242" s="12" t="e">
        <f t="shared" si="21"/>
        <v>#VALUE!</v>
      </c>
      <c r="I242" s="12">
        <f t="shared" si="22"/>
        <v>0</v>
      </c>
      <c r="J242" s="14">
        <f t="shared" si="23"/>
        <v>0</v>
      </c>
    </row>
    <row r="243" spans="1:10" ht="14.25">
      <c r="A243" s="10">
        <f>IF(ExportCoopcircuit!F243="Total","",ExportCoopcircuit!B243)</f>
        <v>0</v>
      </c>
      <c r="B243" s="11" t="str">
        <f>IF(ExportCoopcircuit!F243="Total","",CONCATENATE(ExportCoopcircuit!F243," - ",ExportCoopcircuit!G243))</f>
        <v xml:space="preserve"> - </v>
      </c>
      <c r="C243" s="11">
        <f>ExportCoopcircuit!E243</f>
        <v>0</v>
      </c>
      <c r="D243" s="12" t="e">
        <f t="shared" si="20"/>
        <v>#VALUE!</v>
      </c>
      <c r="E243" s="13">
        <f>ExportCoopcircuit!H243</f>
        <v>0</v>
      </c>
      <c r="F243" s="12" t="str">
        <f>IF(ExportCoopcircuit!F243="Total","0",SUBSTITUTE(ExportCoopcircuit!I243,".",","))</f>
        <v/>
      </c>
      <c r="G243" s="13">
        <v>0</v>
      </c>
      <c r="H243" s="12" t="e">
        <f t="shared" si="21"/>
        <v>#VALUE!</v>
      </c>
      <c r="I243" s="12">
        <f t="shared" si="22"/>
        <v>0</v>
      </c>
      <c r="J243" s="14">
        <f t="shared" si="23"/>
        <v>0</v>
      </c>
    </row>
    <row r="244" spans="1:10" ht="14.25">
      <c r="A244" s="10">
        <f>IF(ExportCoopcircuit!F244="Total","",ExportCoopcircuit!B244)</f>
        <v>0</v>
      </c>
      <c r="B244" s="11" t="str">
        <f>IF(ExportCoopcircuit!F244="Total","",CONCATENATE(ExportCoopcircuit!F244," - ",ExportCoopcircuit!G244))</f>
        <v xml:space="preserve"> - </v>
      </c>
      <c r="C244" s="11">
        <f>ExportCoopcircuit!E244</f>
        <v>0</v>
      </c>
      <c r="D244" s="12" t="e">
        <f t="shared" si="20"/>
        <v>#VALUE!</v>
      </c>
      <c r="E244" s="13">
        <f>ExportCoopcircuit!H244</f>
        <v>0</v>
      </c>
      <c r="F244" s="12" t="str">
        <f>IF(ExportCoopcircuit!F244="Total","0",SUBSTITUTE(ExportCoopcircuit!I244,".",","))</f>
        <v/>
      </c>
      <c r="G244" s="13">
        <v>0</v>
      </c>
      <c r="H244" s="12" t="e">
        <f t="shared" si="21"/>
        <v>#VALUE!</v>
      </c>
      <c r="I244" s="12">
        <f t="shared" si="22"/>
        <v>0</v>
      </c>
      <c r="J244" s="14">
        <f t="shared" si="23"/>
        <v>0</v>
      </c>
    </row>
    <row r="245" spans="1:10" ht="14.25">
      <c r="A245" s="10">
        <f>IF(ExportCoopcircuit!F245="Total","",ExportCoopcircuit!B245)</f>
        <v>0</v>
      </c>
      <c r="B245" s="11" t="str">
        <f>IF(ExportCoopcircuit!F245="Total","",CONCATENATE(ExportCoopcircuit!F245," - ",ExportCoopcircuit!G245))</f>
        <v xml:space="preserve"> - </v>
      </c>
      <c r="C245" s="11">
        <f>ExportCoopcircuit!E245</f>
        <v>0</v>
      </c>
      <c r="D245" s="12" t="e">
        <f t="shared" si="20"/>
        <v>#VALUE!</v>
      </c>
      <c r="E245" s="13">
        <f>ExportCoopcircuit!H245</f>
        <v>0</v>
      </c>
      <c r="F245" s="12" t="str">
        <f>IF(ExportCoopcircuit!F245="Total","0",SUBSTITUTE(ExportCoopcircuit!I245,".",","))</f>
        <v/>
      </c>
      <c r="G245" s="13">
        <v>0</v>
      </c>
      <c r="H245" s="12" t="e">
        <f t="shared" si="21"/>
        <v>#VALUE!</v>
      </c>
      <c r="I245" s="12">
        <f t="shared" si="22"/>
        <v>0</v>
      </c>
      <c r="J245" s="14">
        <f t="shared" si="23"/>
        <v>0</v>
      </c>
    </row>
    <row r="246" spans="1:10" ht="14.25">
      <c r="A246" s="10">
        <f>IF(ExportCoopcircuit!F246="Total","",ExportCoopcircuit!B246)</f>
        <v>0</v>
      </c>
      <c r="B246" s="11" t="str">
        <f>IF(ExportCoopcircuit!F246="Total","",CONCATENATE(ExportCoopcircuit!F246," - ",ExportCoopcircuit!G246))</f>
        <v xml:space="preserve"> - </v>
      </c>
      <c r="C246" s="11">
        <f>ExportCoopcircuit!E246</f>
        <v>0</v>
      </c>
      <c r="D246" s="12" t="e">
        <f t="shared" si="20"/>
        <v>#VALUE!</v>
      </c>
      <c r="E246" s="13">
        <f>ExportCoopcircuit!H246</f>
        <v>0</v>
      </c>
      <c r="F246" s="12" t="str">
        <f>IF(ExportCoopcircuit!F246="Total","0",SUBSTITUTE(ExportCoopcircuit!I246,".",","))</f>
        <v/>
      </c>
      <c r="G246" s="13">
        <v>0</v>
      </c>
      <c r="H246" s="12" t="e">
        <f t="shared" si="21"/>
        <v>#VALUE!</v>
      </c>
      <c r="I246" s="12">
        <f t="shared" si="22"/>
        <v>0</v>
      </c>
      <c r="J246" s="14">
        <f t="shared" si="23"/>
        <v>0</v>
      </c>
    </row>
    <row r="247" spans="1:10" ht="14.25">
      <c r="A247" s="10">
        <f>IF(ExportCoopcircuit!F247="Total","",ExportCoopcircuit!B247)</f>
        <v>0</v>
      </c>
      <c r="B247" s="11" t="str">
        <f>IF(ExportCoopcircuit!F247="Total","",CONCATENATE(ExportCoopcircuit!F247," - ",ExportCoopcircuit!G247))</f>
        <v xml:space="preserve"> - </v>
      </c>
      <c r="C247" s="11">
        <f>ExportCoopcircuit!E247</f>
        <v>0</v>
      </c>
      <c r="D247" s="12" t="e">
        <f t="shared" si="20"/>
        <v>#VALUE!</v>
      </c>
      <c r="E247" s="13">
        <f>ExportCoopcircuit!H247</f>
        <v>0</v>
      </c>
      <c r="F247" s="12" t="str">
        <f>IF(ExportCoopcircuit!F247="Total","0",SUBSTITUTE(ExportCoopcircuit!I247,".",","))</f>
        <v/>
      </c>
      <c r="G247" s="13">
        <v>0</v>
      </c>
      <c r="H247" s="12" t="e">
        <f t="shared" si="21"/>
        <v>#VALUE!</v>
      </c>
      <c r="I247" s="12">
        <f t="shared" si="22"/>
        <v>0</v>
      </c>
      <c r="J247" s="14">
        <f t="shared" si="23"/>
        <v>0</v>
      </c>
    </row>
    <row r="248" spans="1:10" ht="14.25">
      <c r="A248" s="10">
        <f>IF(ExportCoopcircuit!F248="Total","",ExportCoopcircuit!B248)</f>
        <v>0</v>
      </c>
      <c r="B248" s="11" t="str">
        <f>IF(ExportCoopcircuit!F248="Total","",CONCATENATE(ExportCoopcircuit!F248," - ",ExportCoopcircuit!G248))</f>
        <v xml:space="preserve"> - </v>
      </c>
      <c r="C248" s="11">
        <f>ExportCoopcircuit!E248</f>
        <v>0</v>
      </c>
      <c r="D248" s="12" t="e">
        <f t="shared" si="20"/>
        <v>#VALUE!</v>
      </c>
      <c r="E248" s="13">
        <f>ExportCoopcircuit!H248</f>
        <v>0</v>
      </c>
      <c r="F248" s="12" t="str">
        <f>IF(ExportCoopcircuit!F248="Total","0",SUBSTITUTE(ExportCoopcircuit!I248,".",","))</f>
        <v/>
      </c>
      <c r="G248" s="13">
        <v>0</v>
      </c>
      <c r="H248" s="12" t="e">
        <f t="shared" si="21"/>
        <v>#VALUE!</v>
      </c>
      <c r="I248" s="12">
        <f t="shared" si="22"/>
        <v>0</v>
      </c>
      <c r="J248" s="14">
        <f t="shared" si="23"/>
        <v>0</v>
      </c>
    </row>
    <row r="249" spans="1:10" ht="14.25">
      <c r="A249" s="10">
        <f>IF(ExportCoopcircuit!F249="Total","",ExportCoopcircuit!B249)</f>
        <v>0</v>
      </c>
      <c r="B249" s="11" t="str">
        <f>IF(ExportCoopcircuit!F249="Total","",CONCATENATE(ExportCoopcircuit!F249," - ",ExportCoopcircuit!G249))</f>
        <v xml:space="preserve"> - </v>
      </c>
      <c r="C249" s="11">
        <f>ExportCoopcircuit!E249</f>
        <v>0</v>
      </c>
      <c r="D249" s="12" t="e">
        <f t="shared" si="20"/>
        <v>#VALUE!</v>
      </c>
      <c r="E249" s="13">
        <f>ExportCoopcircuit!H249</f>
        <v>0</v>
      </c>
      <c r="F249" s="12" t="str">
        <f>IF(ExportCoopcircuit!F249="Total","0",SUBSTITUTE(ExportCoopcircuit!I249,".",","))</f>
        <v/>
      </c>
      <c r="G249" s="13">
        <v>0</v>
      </c>
      <c r="H249" s="12" t="e">
        <f t="shared" si="21"/>
        <v>#VALUE!</v>
      </c>
      <c r="I249" s="12">
        <f t="shared" si="22"/>
        <v>0</v>
      </c>
      <c r="J249" s="14">
        <f t="shared" si="23"/>
        <v>0</v>
      </c>
    </row>
    <row r="250" spans="1:10" ht="14.25">
      <c r="A250" s="10">
        <f>IF(ExportCoopcircuit!F250="Total","",ExportCoopcircuit!B250)</f>
        <v>0</v>
      </c>
      <c r="B250" s="11" t="str">
        <f>IF(ExportCoopcircuit!F250="Total","",CONCATENATE(ExportCoopcircuit!F250," - ",ExportCoopcircuit!G250))</f>
        <v xml:space="preserve"> - </v>
      </c>
      <c r="C250" s="11">
        <f>ExportCoopcircuit!E250</f>
        <v>0</v>
      </c>
      <c r="D250" s="12" t="e">
        <f t="shared" si="20"/>
        <v>#VALUE!</v>
      </c>
      <c r="E250" s="13">
        <f>ExportCoopcircuit!H250</f>
        <v>0</v>
      </c>
      <c r="F250" s="12" t="str">
        <f>IF(ExportCoopcircuit!F250="Total","0",SUBSTITUTE(ExportCoopcircuit!I250,".",","))</f>
        <v/>
      </c>
      <c r="G250" s="13">
        <v>0</v>
      </c>
      <c r="H250" s="12" t="e">
        <f t="shared" si="21"/>
        <v>#VALUE!</v>
      </c>
      <c r="I250" s="12">
        <f t="shared" si="22"/>
        <v>0</v>
      </c>
      <c r="J250" s="14">
        <f t="shared" si="23"/>
        <v>0</v>
      </c>
    </row>
    <row r="251" spans="1:10" ht="14.25">
      <c r="A251" s="10">
        <f>IF(ExportCoopcircuit!F251="Total","",ExportCoopcircuit!B251)</f>
        <v>0</v>
      </c>
      <c r="B251" s="11" t="str">
        <f>IF(ExportCoopcircuit!F251="Total","",CONCATENATE(ExportCoopcircuit!F251," - ",ExportCoopcircuit!G251))</f>
        <v xml:space="preserve"> - </v>
      </c>
      <c r="C251" s="11">
        <f>ExportCoopcircuit!E251</f>
        <v>0</v>
      </c>
      <c r="D251" s="12" t="e">
        <f t="shared" si="20"/>
        <v>#VALUE!</v>
      </c>
      <c r="E251" s="13">
        <f>ExportCoopcircuit!H251</f>
        <v>0</v>
      </c>
      <c r="F251" s="12" t="str">
        <f>IF(ExportCoopcircuit!F251="Total","0",SUBSTITUTE(ExportCoopcircuit!I251,".",","))</f>
        <v/>
      </c>
      <c r="G251" s="13">
        <v>0</v>
      </c>
      <c r="H251" s="12" t="e">
        <f t="shared" si="21"/>
        <v>#VALUE!</v>
      </c>
      <c r="I251" s="12">
        <f t="shared" si="22"/>
        <v>0</v>
      </c>
      <c r="J251" s="14">
        <f t="shared" si="23"/>
        <v>0</v>
      </c>
    </row>
    <row r="252" spans="1:10" ht="14.25">
      <c r="A252" s="10">
        <f>IF(ExportCoopcircuit!F252="Total","",ExportCoopcircuit!B252)</f>
        <v>0</v>
      </c>
      <c r="B252" s="11" t="str">
        <f>IF(ExportCoopcircuit!F252="Total","",CONCATENATE(ExportCoopcircuit!F252," - ",ExportCoopcircuit!G252))</f>
        <v xml:space="preserve"> - </v>
      </c>
      <c r="C252" s="11">
        <f>ExportCoopcircuit!E252</f>
        <v>0</v>
      </c>
      <c r="D252" s="12" t="e">
        <f t="shared" si="20"/>
        <v>#VALUE!</v>
      </c>
      <c r="E252" s="13">
        <f>ExportCoopcircuit!H252</f>
        <v>0</v>
      </c>
      <c r="F252" s="12" t="str">
        <f>IF(ExportCoopcircuit!F252="Total","0",SUBSTITUTE(ExportCoopcircuit!I252,".",","))</f>
        <v/>
      </c>
      <c r="G252" s="13">
        <v>0</v>
      </c>
      <c r="H252" s="12" t="e">
        <f t="shared" si="21"/>
        <v>#VALUE!</v>
      </c>
      <c r="I252" s="12">
        <f t="shared" si="22"/>
        <v>0</v>
      </c>
      <c r="J252" s="14">
        <f t="shared" si="23"/>
        <v>0</v>
      </c>
    </row>
    <row r="253" spans="1:10" ht="14.25">
      <c r="A253" s="10">
        <f>IF(ExportCoopcircuit!F253="Total","",ExportCoopcircuit!B253)</f>
        <v>0</v>
      </c>
      <c r="B253" s="11" t="str">
        <f>IF(ExportCoopcircuit!F253="Total","",CONCATENATE(ExportCoopcircuit!F253," - ",ExportCoopcircuit!G253))</f>
        <v xml:space="preserve"> - </v>
      </c>
      <c r="C253" s="11">
        <f>ExportCoopcircuit!E253</f>
        <v>0</v>
      </c>
      <c r="D253" s="12" t="e">
        <f t="shared" si="20"/>
        <v>#VALUE!</v>
      </c>
      <c r="E253" s="13">
        <f>ExportCoopcircuit!H253</f>
        <v>0</v>
      </c>
      <c r="F253" s="12" t="str">
        <f>IF(ExportCoopcircuit!F253="Total","0",SUBSTITUTE(ExportCoopcircuit!I253,".",","))</f>
        <v/>
      </c>
      <c r="G253" s="13">
        <v>0</v>
      </c>
      <c r="H253" s="12" t="e">
        <f t="shared" si="21"/>
        <v>#VALUE!</v>
      </c>
      <c r="I253" s="12">
        <f t="shared" si="22"/>
        <v>0</v>
      </c>
      <c r="J253" s="14">
        <f t="shared" si="23"/>
        <v>0</v>
      </c>
    </row>
    <row r="254" spans="1:10" ht="14.25">
      <c r="A254" s="10">
        <f>IF(ExportCoopcircuit!F254="Total","",ExportCoopcircuit!B254)</f>
        <v>0</v>
      </c>
      <c r="B254" s="11" t="str">
        <f>IF(ExportCoopcircuit!F254="Total","",CONCATENATE(ExportCoopcircuit!F254," - ",ExportCoopcircuit!G254))</f>
        <v xml:space="preserve"> - </v>
      </c>
      <c r="C254" s="11">
        <f>ExportCoopcircuit!E254</f>
        <v>0</v>
      </c>
      <c r="D254" s="12" t="e">
        <f t="shared" si="20"/>
        <v>#VALUE!</v>
      </c>
      <c r="E254" s="13">
        <f>ExportCoopcircuit!H254</f>
        <v>0</v>
      </c>
      <c r="F254" s="12" t="str">
        <f>IF(ExportCoopcircuit!F254="Total","0",SUBSTITUTE(ExportCoopcircuit!I254,".",","))</f>
        <v/>
      </c>
      <c r="G254" s="13">
        <v>0</v>
      </c>
      <c r="H254" s="12" t="e">
        <f t="shared" si="21"/>
        <v>#VALUE!</v>
      </c>
      <c r="I254" s="12">
        <f t="shared" si="22"/>
        <v>0</v>
      </c>
      <c r="J254" s="14">
        <f t="shared" si="23"/>
        <v>0</v>
      </c>
    </row>
    <row r="255" spans="1:10" ht="14.25">
      <c r="A255" s="10">
        <f>IF(ExportCoopcircuit!F255="Total","",ExportCoopcircuit!B255)</f>
        <v>0</v>
      </c>
      <c r="B255" s="11" t="str">
        <f>IF(ExportCoopcircuit!F255="Total","",CONCATENATE(ExportCoopcircuit!F255," - ",ExportCoopcircuit!G255))</f>
        <v xml:space="preserve"> - </v>
      </c>
      <c r="C255" s="11">
        <f>ExportCoopcircuit!E255</f>
        <v>0</v>
      </c>
      <c r="D255" s="12" t="e">
        <f t="shared" si="20"/>
        <v>#VALUE!</v>
      </c>
      <c r="E255" s="13">
        <f>ExportCoopcircuit!H255</f>
        <v>0</v>
      </c>
      <c r="F255" s="12" t="str">
        <f>IF(ExportCoopcircuit!F255="Total","0",SUBSTITUTE(ExportCoopcircuit!I255,".",","))</f>
        <v/>
      </c>
      <c r="G255" s="13">
        <v>0</v>
      </c>
      <c r="H255" s="12" t="e">
        <f t="shared" si="21"/>
        <v>#VALUE!</v>
      </c>
      <c r="I255" s="12">
        <f t="shared" si="22"/>
        <v>0</v>
      </c>
      <c r="J255" s="14">
        <f t="shared" si="23"/>
        <v>0</v>
      </c>
    </row>
    <row r="256" spans="1:10" ht="14.25">
      <c r="A256" s="10">
        <f>IF(ExportCoopcircuit!F256="Total","",ExportCoopcircuit!B256)</f>
        <v>0</v>
      </c>
      <c r="B256" s="11" t="str">
        <f>IF(ExportCoopcircuit!F256="Total","",CONCATENATE(ExportCoopcircuit!F256," - ",ExportCoopcircuit!G256))</f>
        <v xml:space="preserve"> - </v>
      </c>
      <c r="C256" s="11">
        <f>ExportCoopcircuit!E256</f>
        <v>0</v>
      </c>
      <c r="D256" s="12" t="e">
        <f t="shared" si="20"/>
        <v>#VALUE!</v>
      </c>
      <c r="E256" s="13">
        <f>ExportCoopcircuit!H256</f>
        <v>0</v>
      </c>
      <c r="F256" s="12" t="str">
        <f>IF(ExportCoopcircuit!F256="Total","0",SUBSTITUTE(ExportCoopcircuit!I256,".",","))</f>
        <v/>
      </c>
      <c r="G256" s="13">
        <v>0</v>
      </c>
      <c r="H256" s="12" t="e">
        <f t="shared" si="21"/>
        <v>#VALUE!</v>
      </c>
      <c r="I256" s="12">
        <f t="shared" si="22"/>
        <v>0</v>
      </c>
      <c r="J256" s="14">
        <f t="shared" si="23"/>
        <v>0</v>
      </c>
    </row>
    <row r="257" spans="1:10" ht="14.25">
      <c r="A257" s="10">
        <f>IF(ExportCoopcircuit!F257="Total","",ExportCoopcircuit!B257)</f>
        <v>0</v>
      </c>
      <c r="B257" s="11" t="str">
        <f>IF(ExportCoopcircuit!F257="Total","",CONCATENATE(ExportCoopcircuit!F257," - ",ExportCoopcircuit!G257))</f>
        <v xml:space="preserve"> - </v>
      </c>
      <c r="C257" s="11">
        <f>ExportCoopcircuit!E257</f>
        <v>0</v>
      </c>
      <c r="D257" s="12" t="e">
        <f t="shared" si="20"/>
        <v>#VALUE!</v>
      </c>
      <c r="E257" s="13">
        <f>ExportCoopcircuit!H257</f>
        <v>0</v>
      </c>
      <c r="F257" s="12" t="str">
        <f>IF(ExportCoopcircuit!F257="Total","0",SUBSTITUTE(ExportCoopcircuit!I257,".",","))</f>
        <v/>
      </c>
      <c r="G257" s="13">
        <v>0</v>
      </c>
      <c r="H257" s="12" t="e">
        <f t="shared" si="21"/>
        <v>#VALUE!</v>
      </c>
      <c r="I257" s="12">
        <f t="shared" si="22"/>
        <v>0</v>
      </c>
      <c r="J257" s="14">
        <f t="shared" si="23"/>
        <v>0</v>
      </c>
    </row>
    <row r="258" spans="1:10" ht="14.25">
      <c r="A258" s="10">
        <f>IF(ExportCoopcircuit!F258="Total","",ExportCoopcircuit!B258)</f>
        <v>0</v>
      </c>
      <c r="B258" s="11" t="str">
        <f>IF(ExportCoopcircuit!F258="Total","",CONCATENATE(ExportCoopcircuit!F258," - ",ExportCoopcircuit!G258))</f>
        <v xml:space="preserve"> - </v>
      </c>
      <c r="C258" s="11">
        <f>ExportCoopcircuit!E258</f>
        <v>0</v>
      </c>
      <c r="D258" s="12" t="e">
        <f t="shared" si="20"/>
        <v>#VALUE!</v>
      </c>
      <c r="E258" s="13">
        <f>ExportCoopcircuit!H258</f>
        <v>0</v>
      </c>
      <c r="F258" s="12" t="str">
        <f>IF(ExportCoopcircuit!F258="Total","0",SUBSTITUTE(ExportCoopcircuit!I258,".",","))</f>
        <v/>
      </c>
      <c r="G258" s="13">
        <v>0</v>
      </c>
      <c r="H258" s="12" t="e">
        <f t="shared" si="21"/>
        <v>#VALUE!</v>
      </c>
      <c r="I258" s="12">
        <f t="shared" si="22"/>
        <v>0</v>
      </c>
      <c r="J258" s="14">
        <f t="shared" si="23"/>
        <v>0</v>
      </c>
    </row>
    <row r="259" spans="1:10" ht="14.25">
      <c r="A259" s="10">
        <f>IF(ExportCoopcircuit!F259="Total","",ExportCoopcircuit!B259)</f>
        <v>0</v>
      </c>
      <c r="B259" s="11" t="str">
        <f>IF(ExportCoopcircuit!F259="Total","",CONCATENATE(ExportCoopcircuit!F259," - ",ExportCoopcircuit!G259))</f>
        <v xml:space="preserve"> - </v>
      </c>
      <c r="C259" s="11">
        <f>ExportCoopcircuit!E259</f>
        <v>0</v>
      </c>
      <c r="D259" s="12" t="e">
        <f t="shared" si="20"/>
        <v>#VALUE!</v>
      </c>
      <c r="E259" s="13">
        <f>ExportCoopcircuit!H259</f>
        <v>0</v>
      </c>
      <c r="F259" s="12" t="str">
        <f>IF(ExportCoopcircuit!F259="Total","0",SUBSTITUTE(ExportCoopcircuit!I259,".",","))</f>
        <v/>
      </c>
      <c r="G259" s="13">
        <v>0</v>
      </c>
      <c r="H259" s="12" t="e">
        <f t="shared" si="21"/>
        <v>#VALUE!</v>
      </c>
      <c r="I259" s="12">
        <f t="shared" si="22"/>
        <v>0</v>
      </c>
      <c r="J259" s="14">
        <f t="shared" si="23"/>
        <v>0</v>
      </c>
    </row>
    <row r="260" spans="1:10" ht="14.25">
      <c r="A260" s="10">
        <f>IF(ExportCoopcircuit!F260="Total","",ExportCoopcircuit!B260)</f>
        <v>0</v>
      </c>
      <c r="B260" s="11" t="str">
        <f>IF(ExportCoopcircuit!F260="Total","",CONCATENATE(ExportCoopcircuit!F260," - ",ExportCoopcircuit!G260))</f>
        <v xml:space="preserve"> - </v>
      </c>
      <c r="C260" s="11">
        <f>ExportCoopcircuit!E260</f>
        <v>0</v>
      </c>
      <c r="D260" s="12" t="e">
        <f t="shared" si="20"/>
        <v>#VALUE!</v>
      </c>
      <c r="E260" s="13">
        <f>ExportCoopcircuit!H260</f>
        <v>0</v>
      </c>
      <c r="F260" s="12" t="str">
        <f>IF(ExportCoopcircuit!F260="Total","0",SUBSTITUTE(ExportCoopcircuit!I260,".",","))</f>
        <v/>
      </c>
      <c r="G260" s="13">
        <v>0</v>
      </c>
      <c r="H260" s="12" t="e">
        <f t="shared" si="21"/>
        <v>#VALUE!</v>
      </c>
      <c r="I260" s="12">
        <f t="shared" si="22"/>
        <v>0</v>
      </c>
      <c r="J260" s="14">
        <f t="shared" si="23"/>
        <v>0</v>
      </c>
    </row>
    <row r="261" spans="1:10" ht="14.25">
      <c r="A261" s="10">
        <f>IF(ExportCoopcircuit!F261="Total","",ExportCoopcircuit!B261)</f>
        <v>0</v>
      </c>
      <c r="B261" s="11" t="str">
        <f>IF(ExportCoopcircuit!F261="Total","",CONCATENATE(ExportCoopcircuit!F261," - ",ExportCoopcircuit!G261))</f>
        <v xml:space="preserve"> - </v>
      </c>
      <c r="C261" s="11">
        <f>ExportCoopcircuit!E261</f>
        <v>0</v>
      </c>
      <c r="D261" s="12" t="e">
        <f t="shared" si="20"/>
        <v>#VALUE!</v>
      </c>
      <c r="E261" s="13">
        <f>ExportCoopcircuit!H261</f>
        <v>0</v>
      </c>
      <c r="F261" s="12" t="str">
        <f>IF(ExportCoopcircuit!F261="Total","0",SUBSTITUTE(ExportCoopcircuit!I261,".",","))</f>
        <v/>
      </c>
      <c r="G261" s="13">
        <v>0</v>
      </c>
      <c r="H261" s="12" t="e">
        <f t="shared" si="21"/>
        <v>#VALUE!</v>
      </c>
      <c r="I261" s="12">
        <f t="shared" si="22"/>
        <v>0</v>
      </c>
      <c r="J261" s="14">
        <f t="shared" si="23"/>
        <v>0</v>
      </c>
    </row>
    <row r="262" spans="1:10" ht="14.25">
      <c r="A262" s="10">
        <f>IF(ExportCoopcircuit!F262="Total","",ExportCoopcircuit!B262)</f>
        <v>0</v>
      </c>
      <c r="B262" s="11" t="str">
        <f>IF(ExportCoopcircuit!F262="Total","",CONCATENATE(ExportCoopcircuit!F262," - ",ExportCoopcircuit!G262))</f>
        <v xml:space="preserve"> - </v>
      </c>
      <c r="C262" s="11">
        <f>ExportCoopcircuit!E262</f>
        <v>0</v>
      </c>
      <c r="D262" s="12" t="e">
        <f t="shared" si="20"/>
        <v>#VALUE!</v>
      </c>
      <c r="E262" s="13">
        <f>ExportCoopcircuit!H262</f>
        <v>0</v>
      </c>
      <c r="F262" s="12" t="str">
        <f>IF(ExportCoopcircuit!F262="Total","0",SUBSTITUTE(ExportCoopcircuit!I262,".",","))</f>
        <v/>
      </c>
      <c r="G262" s="13">
        <v>0</v>
      </c>
      <c r="H262" s="12" t="e">
        <f t="shared" si="21"/>
        <v>#VALUE!</v>
      </c>
      <c r="I262" s="12">
        <f t="shared" si="22"/>
        <v>0</v>
      </c>
      <c r="J262" s="14">
        <f t="shared" si="23"/>
        <v>0</v>
      </c>
    </row>
    <row r="263" spans="1:10" ht="14.25">
      <c r="A263" s="10">
        <f>IF(ExportCoopcircuit!F263="Total","",ExportCoopcircuit!B263)</f>
        <v>0</v>
      </c>
      <c r="B263" s="11" t="str">
        <f>IF(ExportCoopcircuit!F263="Total","",CONCATENATE(ExportCoopcircuit!F263," - ",ExportCoopcircuit!G263))</f>
        <v xml:space="preserve"> - </v>
      </c>
      <c r="C263" s="11">
        <f>ExportCoopcircuit!E263</f>
        <v>0</v>
      </c>
      <c r="D263" s="12" t="e">
        <f t="shared" si="20"/>
        <v>#VALUE!</v>
      </c>
      <c r="E263" s="13">
        <f>ExportCoopcircuit!H263</f>
        <v>0</v>
      </c>
      <c r="F263" s="12" t="str">
        <f>IF(ExportCoopcircuit!F263="Total","0",SUBSTITUTE(ExportCoopcircuit!I263,".",","))</f>
        <v/>
      </c>
      <c r="G263" s="13">
        <v>0</v>
      </c>
      <c r="H263" s="12" t="e">
        <f t="shared" si="21"/>
        <v>#VALUE!</v>
      </c>
      <c r="I263" s="12">
        <f t="shared" si="22"/>
        <v>0</v>
      </c>
      <c r="J263" s="14">
        <f t="shared" si="23"/>
        <v>0</v>
      </c>
    </row>
    <row r="264" spans="1:10" ht="14.25">
      <c r="A264" s="10">
        <f>IF(ExportCoopcircuit!F264="Total","",ExportCoopcircuit!B264)</f>
        <v>0</v>
      </c>
      <c r="B264" s="11" t="str">
        <f>IF(ExportCoopcircuit!F264="Total","",CONCATENATE(ExportCoopcircuit!F264," - ",ExportCoopcircuit!G264))</f>
        <v xml:space="preserve"> - </v>
      </c>
      <c r="C264" s="11">
        <f>ExportCoopcircuit!E264</f>
        <v>0</v>
      </c>
      <c r="D264" s="12" t="e">
        <f t="shared" si="20"/>
        <v>#VALUE!</v>
      </c>
      <c r="E264" s="13">
        <f>ExportCoopcircuit!H264</f>
        <v>0</v>
      </c>
      <c r="F264" s="12" t="str">
        <f>IF(ExportCoopcircuit!F264="Total","0",SUBSTITUTE(ExportCoopcircuit!I264,".",","))</f>
        <v/>
      </c>
      <c r="G264" s="13">
        <v>0</v>
      </c>
      <c r="H264" s="12" t="e">
        <f t="shared" si="21"/>
        <v>#VALUE!</v>
      </c>
      <c r="I264" s="12">
        <f t="shared" si="22"/>
        <v>0</v>
      </c>
      <c r="J264" s="14">
        <f t="shared" si="23"/>
        <v>0</v>
      </c>
    </row>
    <row r="265" spans="1:10" ht="14.25">
      <c r="A265" s="10">
        <f>IF(ExportCoopcircuit!F265="Total","",ExportCoopcircuit!B265)</f>
        <v>0</v>
      </c>
      <c r="B265" s="11" t="str">
        <f>IF(ExportCoopcircuit!F265="Total","",CONCATENATE(ExportCoopcircuit!F265," - ",ExportCoopcircuit!G265))</f>
        <v xml:space="preserve"> - </v>
      </c>
      <c r="C265" s="11">
        <f>ExportCoopcircuit!E265</f>
        <v>0</v>
      </c>
      <c r="D265" s="12" t="e">
        <f t="shared" si="20"/>
        <v>#VALUE!</v>
      </c>
      <c r="E265" s="13">
        <f>ExportCoopcircuit!H265</f>
        <v>0</v>
      </c>
      <c r="F265" s="12" t="str">
        <f>IF(ExportCoopcircuit!F265="Total","0",SUBSTITUTE(ExportCoopcircuit!I265,".",","))</f>
        <v/>
      </c>
      <c r="G265" s="13">
        <v>0</v>
      </c>
      <c r="H265" s="12" t="e">
        <f t="shared" si="21"/>
        <v>#VALUE!</v>
      </c>
      <c r="I265" s="12">
        <f t="shared" si="22"/>
        <v>0</v>
      </c>
      <c r="J265" s="14">
        <f t="shared" si="23"/>
        <v>0</v>
      </c>
    </row>
    <row r="266" spans="1:10" ht="14.25">
      <c r="A266" s="10">
        <f>IF(ExportCoopcircuit!F266="Total","",ExportCoopcircuit!B266)</f>
        <v>0</v>
      </c>
      <c r="B266" s="11" t="str">
        <f>IF(ExportCoopcircuit!F266="Total","",CONCATENATE(ExportCoopcircuit!F266," - ",ExportCoopcircuit!G266))</f>
        <v xml:space="preserve"> - </v>
      </c>
      <c r="C266" s="11">
        <f>ExportCoopcircuit!E266</f>
        <v>0</v>
      </c>
      <c r="D266" s="12" t="e">
        <f t="shared" si="20"/>
        <v>#VALUE!</v>
      </c>
      <c r="E266" s="13">
        <f>ExportCoopcircuit!H266</f>
        <v>0</v>
      </c>
      <c r="F266" s="12" t="str">
        <f>IF(ExportCoopcircuit!F266="Total","0",SUBSTITUTE(ExportCoopcircuit!I266,".",","))</f>
        <v/>
      </c>
      <c r="G266" s="13">
        <v>0</v>
      </c>
      <c r="H266" s="12" t="e">
        <f t="shared" si="21"/>
        <v>#VALUE!</v>
      </c>
      <c r="I266" s="12">
        <f t="shared" si="22"/>
        <v>0</v>
      </c>
      <c r="J266" s="14">
        <f t="shared" si="23"/>
        <v>0</v>
      </c>
    </row>
    <row r="267" spans="1:10" ht="14.25">
      <c r="A267" s="10">
        <f>IF(ExportCoopcircuit!F267="Total","",ExportCoopcircuit!B267)</f>
        <v>0</v>
      </c>
      <c r="B267" s="11" t="str">
        <f>IF(ExportCoopcircuit!F267="Total","",CONCATENATE(ExportCoopcircuit!F267," - ",ExportCoopcircuit!G267))</f>
        <v xml:space="preserve"> - </v>
      </c>
      <c r="C267" s="11">
        <f>ExportCoopcircuit!E267</f>
        <v>0</v>
      </c>
      <c r="D267" s="12" t="e">
        <f t="shared" si="20"/>
        <v>#VALUE!</v>
      </c>
      <c r="E267" s="13">
        <f>ExportCoopcircuit!H267</f>
        <v>0</v>
      </c>
      <c r="F267" s="12" t="str">
        <f>IF(ExportCoopcircuit!F267="Total","0",SUBSTITUTE(ExportCoopcircuit!I267,".",","))</f>
        <v/>
      </c>
      <c r="G267" s="13">
        <v>0</v>
      </c>
      <c r="H267" s="12" t="e">
        <f t="shared" si="21"/>
        <v>#VALUE!</v>
      </c>
      <c r="I267" s="12">
        <f t="shared" si="22"/>
        <v>0</v>
      </c>
      <c r="J267" s="14">
        <f t="shared" si="23"/>
        <v>0</v>
      </c>
    </row>
    <row r="268" spans="1:10" ht="14.25">
      <c r="A268" s="10">
        <f>IF(ExportCoopcircuit!F268="Total","",ExportCoopcircuit!B268)</f>
        <v>0</v>
      </c>
      <c r="B268" s="11" t="str">
        <f>IF(ExportCoopcircuit!F268="Total","",CONCATENATE(ExportCoopcircuit!F268," - ",ExportCoopcircuit!G268))</f>
        <v xml:space="preserve"> - </v>
      </c>
      <c r="C268" s="11">
        <f>ExportCoopcircuit!E268</f>
        <v>0</v>
      </c>
      <c r="D268" s="12" t="e">
        <f t="shared" si="20"/>
        <v>#VALUE!</v>
      </c>
      <c r="E268" s="13">
        <f>ExportCoopcircuit!H268</f>
        <v>0</v>
      </c>
      <c r="F268" s="12" t="str">
        <f>IF(ExportCoopcircuit!F268="Total","0",SUBSTITUTE(ExportCoopcircuit!I268,".",","))</f>
        <v/>
      </c>
      <c r="G268" s="13">
        <v>0</v>
      </c>
      <c r="H268" s="12" t="e">
        <f t="shared" si="21"/>
        <v>#VALUE!</v>
      </c>
      <c r="I268" s="12">
        <f t="shared" si="22"/>
        <v>0</v>
      </c>
      <c r="J268" s="14">
        <f t="shared" si="23"/>
        <v>0</v>
      </c>
    </row>
    <row r="269" spans="1:10" ht="14.25">
      <c r="A269" s="10">
        <f>IF(ExportCoopcircuit!F269="Total","",ExportCoopcircuit!B269)</f>
        <v>0</v>
      </c>
      <c r="B269" s="11" t="str">
        <f>IF(ExportCoopcircuit!F269="Total","",CONCATENATE(ExportCoopcircuit!F269," - ",ExportCoopcircuit!G269))</f>
        <v xml:space="preserve"> - </v>
      </c>
      <c r="C269" s="11">
        <f>ExportCoopcircuit!E269</f>
        <v>0</v>
      </c>
      <c r="D269" s="12" t="e">
        <f t="shared" si="20"/>
        <v>#VALUE!</v>
      </c>
      <c r="E269" s="13">
        <f>ExportCoopcircuit!H269</f>
        <v>0</v>
      </c>
      <c r="F269" s="12" t="str">
        <f>IF(ExportCoopcircuit!F269="Total","0",SUBSTITUTE(ExportCoopcircuit!I269,".",","))</f>
        <v/>
      </c>
      <c r="G269" s="13">
        <v>0</v>
      </c>
      <c r="H269" s="12" t="e">
        <f t="shared" si="21"/>
        <v>#VALUE!</v>
      </c>
      <c r="I269" s="12">
        <f t="shared" si="22"/>
        <v>0</v>
      </c>
      <c r="J269" s="14">
        <f t="shared" si="23"/>
        <v>0</v>
      </c>
    </row>
    <row r="270" spans="1:10" ht="14.25">
      <c r="A270" s="10">
        <f>IF(ExportCoopcircuit!F270="Total","",ExportCoopcircuit!B270)</f>
        <v>0</v>
      </c>
      <c r="B270" s="11" t="str">
        <f>IF(ExportCoopcircuit!F270="Total","",CONCATENATE(ExportCoopcircuit!F270," - ",ExportCoopcircuit!G270))</f>
        <v xml:space="preserve"> - </v>
      </c>
      <c r="C270" s="11">
        <f>ExportCoopcircuit!E270</f>
        <v>0</v>
      </c>
      <c r="D270" s="12" t="e">
        <f t="shared" si="20"/>
        <v>#VALUE!</v>
      </c>
      <c r="E270" s="13">
        <f>ExportCoopcircuit!H270</f>
        <v>0</v>
      </c>
      <c r="F270" s="12" t="str">
        <f>IF(ExportCoopcircuit!F270="Total","0",SUBSTITUTE(ExportCoopcircuit!I270,".",","))</f>
        <v/>
      </c>
      <c r="G270" s="13">
        <v>0</v>
      </c>
      <c r="H270" s="12" t="e">
        <f t="shared" si="21"/>
        <v>#VALUE!</v>
      </c>
      <c r="I270" s="12">
        <f t="shared" si="22"/>
        <v>0</v>
      </c>
      <c r="J270" s="14">
        <f t="shared" si="23"/>
        <v>0</v>
      </c>
    </row>
    <row r="271" spans="1:10" ht="14.25">
      <c r="A271" s="10">
        <f>IF(ExportCoopcircuit!F271="Total","",ExportCoopcircuit!B271)</f>
        <v>0</v>
      </c>
      <c r="B271" s="11" t="str">
        <f>IF(ExportCoopcircuit!F271="Total","",CONCATENATE(ExportCoopcircuit!F271," - ",ExportCoopcircuit!G271))</f>
        <v xml:space="preserve"> - </v>
      </c>
      <c r="C271" s="11">
        <f>ExportCoopcircuit!E271</f>
        <v>0</v>
      </c>
      <c r="D271" s="12" t="e">
        <f t="shared" si="20"/>
        <v>#VALUE!</v>
      </c>
      <c r="E271" s="13">
        <f>ExportCoopcircuit!H271</f>
        <v>0</v>
      </c>
      <c r="F271" s="12" t="str">
        <f>IF(ExportCoopcircuit!F271="Total","0",SUBSTITUTE(ExportCoopcircuit!I271,".",","))</f>
        <v/>
      </c>
      <c r="G271" s="13">
        <v>0</v>
      </c>
      <c r="H271" s="12" t="e">
        <f t="shared" si="21"/>
        <v>#VALUE!</v>
      </c>
      <c r="I271" s="12">
        <f t="shared" si="22"/>
        <v>0</v>
      </c>
      <c r="J271" s="14">
        <f t="shared" si="23"/>
        <v>0</v>
      </c>
    </row>
    <row r="272" spans="1:10" ht="14.25">
      <c r="A272" s="10">
        <f>IF(ExportCoopcircuit!F272="Total","",ExportCoopcircuit!B272)</f>
        <v>0</v>
      </c>
      <c r="B272" s="11" t="str">
        <f>IF(ExportCoopcircuit!F272="Total","",CONCATENATE(ExportCoopcircuit!F272," - ",ExportCoopcircuit!G272))</f>
        <v xml:space="preserve"> - </v>
      </c>
      <c r="C272" s="11">
        <f>ExportCoopcircuit!E272</f>
        <v>0</v>
      </c>
      <c r="D272" s="12" t="e">
        <f t="shared" si="20"/>
        <v>#VALUE!</v>
      </c>
      <c r="E272" s="13">
        <f>ExportCoopcircuit!H272</f>
        <v>0</v>
      </c>
      <c r="F272" s="12" t="str">
        <f>IF(ExportCoopcircuit!F272="Total","0",SUBSTITUTE(ExportCoopcircuit!I272,".",","))</f>
        <v/>
      </c>
      <c r="G272" s="13">
        <v>0</v>
      </c>
      <c r="H272" s="12" t="e">
        <f t="shared" si="21"/>
        <v>#VALUE!</v>
      </c>
      <c r="I272" s="12">
        <f t="shared" si="22"/>
        <v>0</v>
      </c>
      <c r="J272" s="14">
        <f t="shared" si="23"/>
        <v>0</v>
      </c>
    </row>
    <row r="273" spans="1:10" ht="14.25">
      <c r="A273" s="10">
        <f>IF(ExportCoopcircuit!F273="Total","",ExportCoopcircuit!B273)</f>
        <v>0</v>
      </c>
      <c r="B273" s="11" t="str">
        <f>IF(ExportCoopcircuit!F273="Total","",CONCATENATE(ExportCoopcircuit!F273," - ",ExportCoopcircuit!G273))</f>
        <v xml:space="preserve"> - </v>
      </c>
      <c r="C273" s="11">
        <f>ExportCoopcircuit!E273</f>
        <v>0</v>
      </c>
      <c r="D273" s="12" t="e">
        <f t="shared" si="20"/>
        <v>#VALUE!</v>
      </c>
      <c r="E273" s="13">
        <f>ExportCoopcircuit!H273</f>
        <v>0</v>
      </c>
      <c r="F273" s="12" t="str">
        <f>IF(ExportCoopcircuit!F273="Total","0",SUBSTITUTE(ExportCoopcircuit!I273,".",","))</f>
        <v/>
      </c>
      <c r="G273" s="13">
        <v>0</v>
      </c>
      <c r="H273" s="12" t="e">
        <f t="shared" si="21"/>
        <v>#VALUE!</v>
      </c>
      <c r="I273" s="12">
        <f t="shared" si="22"/>
        <v>0</v>
      </c>
      <c r="J273" s="14">
        <f t="shared" si="23"/>
        <v>0</v>
      </c>
    </row>
    <row r="274" spans="1:10" ht="14.25">
      <c r="A274" s="10">
        <f>IF(ExportCoopcircuit!F274="Total","",ExportCoopcircuit!B274)</f>
        <v>0</v>
      </c>
      <c r="B274" s="11" t="str">
        <f>IF(ExportCoopcircuit!F274="Total","",CONCATENATE(ExportCoopcircuit!F274," - ",ExportCoopcircuit!G274))</f>
        <v xml:space="preserve"> - </v>
      </c>
      <c r="C274" s="11">
        <f>ExportCoopcircuit!E274</f>
        <v>0</v>
      </c>
      <c r="D274" s="12" t="e">
        <f t="shared" si="20"/>
        <v>#VALUE!</v>
      </c>
      <c r="E274" s="13">
        <f>ExportCoopcircuit!H274</f>
        <v>0</v>
      </c>
      <c r="F274" s="12" t="str">
        <f>IF(ExportCoopcircuit!F274="Total","0",SUBSTITUTE(ExportCoopcircuit!I274,".",","))</f>
        <v/>
      </c>
      <c r="G274" s="13">
        <v>0</v>
      </c>
      <c r="H274" s="12" t="e">
        <f t="shared" si="21"/>
        <v>#VALUE!</v>
      </c>
      <c r="I274" s="12">
        <f t="shared" si="22"/>
        <v>0</v>
      </c>
      <c r="J274" s="14">
        <f t="shared" si="23"/>
        <v>0</v>
      </c>
    </row>
    <row r="275" spans="1:10" ht="14.25">
      <c r="A275" s="10">
        <f>IF(ExportCoopcircuit!F275="Total","",ExportCoopcircuit!B275)</f>
        <v>0</v>
      </c>
      <c r="B275" s="11" t="str">
        <f>IF(ExportCoopcircuit!F275="Total","",CONCATENATE(ExportCoopcircuit!F275," - ",ExportCoopcircuit!G275))</f>
        <v xml:space="preserve"> - </v>
      </c>
      <c r="C275" s="11">
        <f>ExportCoopcircuit!E275</f>
        <v>0</v>
      </c>
      <c r="D275" s="12" t="e">
        <f t="shared" si="20"/>
        <v>#VALUE!</v>
      </c>
      <c r="E275" s="13">
        <f>ExportCoopcircuit!H275</f>
        <v>0</v>
      </c>
      <c r="F275" s="12" t="str">
        <f>IF(ExportCoopcircuit!F275="Total","0",SUBSTITUTE(ExportCoopcircuit!I275,".",","))</f>
        <v/>
      </c>
      <c r="G275" s="13">
        <v>0</v>
      </c>
      <c r="H275" s="12" t="e">
        <f t="shared" si="21"/>
        <v>#VALUE!</v>
      </c>
      <c r="I275" s="12">
        <f t="shared" si="22"/>
        <v>0</v>
      </c>
      <c r="J275" s="14">
        <f t="shared" si="23"/>
        <v>0</v>
      </c>
    </row>
    <row r="276" spans="1:10" ht="14.25">
      <c r="A276" s="10">
        <f>IF(ExportCoopcircuit!F276="Total","",ExportCoopcircuit!B276)</f>
        <v>0</v>
      </c>
      <c r="B276" s="11" t="str">
        <f>IF(ExportCoopcircuit!F276="Total","",CONCATENATE(ExportCoopcircuit!F276," - ",ExportCoopcircuit!G276))</f>
        <v xml:space="preserve"> - </v>
      </c>
      <c r="C276" s="11">
        <f>ExportCoopcircuit!E276</f>
        <v>0</v>
      </c>
      <c r="D276" s="12" t="e">
        <f t="shared" si="20"/>
        <v>#VALUE!</v>
      </c>
      <c r="E276" s="13">
        <f>ExportCoopcircuit!H276</f>
        <v>0</v>
      </c>
      <c r="F276" s="12" t="str">
        <f>IF(ExportCoopcircuit!F276="Total","0",SUBSTITUTE(ExportCoopcircuit!I276,".",","))</f>
        <v/>
      </c>
      <c r="G276" s="13">
        <v>0</v>
      </c>
      <c r="H276" s="12" t="e">
        <f t="shared" si="21"/>
        <v>#VALUE!</v>
      </c>
      <c r="I276" s="12">
        <f t="shared" si="22"/>
        <v>0</v>
      </c>
      <c r="J276" s="14">
        <f t="shared" si="23"/>
        <v>0</v>
      </c>
    </row>
    <row r="277" spans="1:10" ht="14.25">
      <c r="A277" s="10">
        <f>IF(ExportCoopcircuit!F277="Total","",ExportCoopcircuit!B277)</f>
        <v>0</v>
      </c>
      <c r="B277" s="11" t="str">
        <f>IF(ExportCoopcircuit!F277="Total","",CONCATENATE(ExportCoopcircuit!F277," - ",ExportCoopcircuit!G277))</f>
        <v xml:space="preserve"> - </v>
      </c>
      <c r="C277" s="11">
        <f>ExportCoopcircuit!E277</f>
        <v>0</v>
      </c>
      <c r="D277" s="12" t="e">
        <f t="shared" si="20"/>
        <v>#VALUE!</v>
      </c>
      <c r="E277" s="13">
        <f>ExportCoopcircuit!H277</f>
        <v>0</v>
      </c>
      <c r="F277" s="12" t="str">
        <f>IF(ExportCoopcircuit!F277="Total","0",SUBSTITUTE(ExportCoopcircuit!I277,".",","))</f>
        <v/>
      </c>
      <c r="G277" s="13">
        <v>0</v>
      </c>
      <c r="H277" s="12" t="e">
        <f t="shared" si="21"/>
        <v>#VALUE!</v>
      </c>
      <c r="I277" s="12">
        <f t="shared" si="22"/>
        <v>0</v>
      </c>
      <c r="J277" s="14">
        <f t="shared" si="23"/>
        <v>0</v>
      </c>
    </row>
    <row r="278" spans="1:10" ht="14.25">
      <c r="A278" s="10">
        <f>IF(ExportCoopcircuit!F278="Total","",ExportCoopcircuit!B278)</f>
        <v>0</v>
      </c>
      <c r="B278" s="11" t="str">
        <f>IF(ExportCoopcircuit!F278="Total","",CONCATENATE(ExportCoopcircuit!F278," - ",ExportCoopcircuit!G278))</f>
        <v xml:space="preserve"> - </v>
      </c>
      <c r="C278" s="11">
        <f>ExportCoopcircuit!E278</f>
        <v>0</v>
      </c>
      <c r="D278" s="12" t="e">
        <f t="shared" si="20"/>
        <v>#VALUE!</v>
      </c>
      <c r="E278" s="13">
        <f>ExportCoopcircuit!H278</f>
        <v>0</v>
      </c>
      <c r="F278" s="12" t="str">
        <f>IF(ExportCoopcircuit!F278="Total","0",SUBSTITUTE(ExportCoopcircuit!I278,".",","))</f>
        <v/>
      </c>
      <c r="G278" s="13">
        <v>0</v>
      </c>
      <c r="H278" s="12" t="e">
        <f t="shared" si="21"/>
        <v>#VALUE!</v>
      </c>
      <c r="I278" s="12">
        <f t="shared" si="22"/>
        <v>0</v>
      </c>
      <c r="J278" s="14">
        <f t="shared" si="23"/>
        <v>0</v>
      </c>
    </row>
    <row r="279" spans="1:10" ht="14.25">
      <c r="A279" s="10">
        <f>IF(ExportCoopcircuit!F279="Total","",ExportCoopcircuit!B279)</f>
        <v>0</v>
      </c>
      <c r="B279" s="11" t="str">
        <f>IF(ExportCoopcircuit!F279="Total","",CONCATENATE(ExportCoopcircuit!F279," - ",ExportCoopcircuit!G279))</f>
        <v xml:space="preserve"> - </v>
      </c>
      <c r="C279" s="11">
        <f>ExportCoopcircuit!E279</f>
        <v>0</v>
      </c>
      <c r="D279" s="12" t="e">
        <f t="shared" si="20"/>
        <v>#VALUE!</v>
      </c>
      <c r="E279" s="13">
        <f>ExportCoopcircuit!H279</f>
        <v>0</v>
      </c>
      <c r="F279" s="12" t="str">
        <f>IF(ExportCoopcircuit!F279="Total","0",SUBSTITUTE(ExportCoopcircuit!I279,".",","))</f>
        <v/>
      </c>
      <c r="G279" s="13">
        <v>0</v>
      </c>
      <c r="H279" s="12" t="e">
        <f t="shared" si="21"/>
        <v>#VALUE!</v>
      </c>
      <c r="I279" s="12">
        <f t="shared" si="22"/>
        <v>0</v>
      </c>
      <c r="J279" s="14">
        <f t="shared" si="23"/>
        <v>0</v>
      </c>
    </row>
    <row r="280" spans="1:10" ht="14.25">
      <c r="A280" s="10">
        <f>IF(ExportCoopcircuit!F280="Total","",ExportCoopcircuit!B280)</f>
        <v>0</v>
      </c>
      <c r="B280" s="11" t="str">
        <f>IF(ExportCoopcircuit!F280="Total","",CONCATENATE(ExportCoopcircuit!F280," - ",ExportCoopcircuit!G280))</f>
        <v xml:space="preserve"> - </v>
      </c>
      <c r="C280" s="11">
        <f>ExportCoopcircuit!E280</f>
        <v>0</v>
      </c>
      <c r="D280" s="12" t="e">
        <f t="shared" si="20"/>
        <v>#VALUE!</v>
      </c>
      <c r="E280" s="13">
        <f>ExportCoopcircuit!H280</f>
        <v>0</v>
      </c>
      <c r="F280" s="12" t="str">
        <f>IF(ExportCoopcircuit!F280="Total","0",SUBSTITUTE(ExportCoopcircuit!I280,".",","))</f>
        <v/>
      </c>
      <c r="G280" s="13">
        <v>0</v>
      </c>
      <c r="H280" s="12" t="e">
        <f t="shared" si="21"/>
        <v>#VALUE!</v>
      </c>
      <c r="I280" s="12">
        <f t="shared" si="22"/>
        <v>0</v>
      </c>
      <c r="J280" s="14">
        <f t="shared" si="23"/>
        <v>0</v>
      </c>
    </row>
    <row r="281" spans="1:10" ht="14.25">
      <c r="A281" s="10">
        <f>IF(ExportCoopcircuit!F281="Total","",ExportCoopcircuit!B281)</f>
        <v>0</v>
      </c>
      <c r="B281" s="11" t="str">
        <f>IF(ExportCoopcircuit!F281="Total","",CONCATENATE(ExportCoopcircuit!F281," - ",ExportCoopcircuit!G281))</f>
        <v xml:space="preserve"> - </v>
      </c>
      <c r="C281" s="11">
        <f>ExportCoopcircuit!E281</f>
        <v>0</v>
      </c>
      <c r="D281" s="12" t="e">
        <f t="shared" si="20"/>
        <v>#VALUE!</v>
      </c>
      <c r="E281" s="13">
        <f>ExportCoopcircuit!H281</f>
        <v>0</v>
      </c>
      <c r="F281" s="12" t="str">
        <f>IF(ExportCoopcircuit!F281="Total","0",SUBSTITUTE(ExportCoopcircuit!I281,".",","))</f>
        <v/>
      </c>
      <c r="G281" s="13">
        <v>0</v>
      </c>
      <c r="H281" s="12" t="e">
        <f t="shared" si="21"/>
        <v>#VALUE!</v>
      </c>
      <c r="I281" s="12">
        <f t="shared" si="22"/>
        <v>0</v>
      </c>
      <c r="J281" s="14">
        <f t="shared" si="23"/>
        <v>0</v>
      </c>
    </row>
    <row r="282" spans="1:10" ht="14.25">
      <c r="A282" s="10">
        <f>IF(ExportCoopcircuit!F282="Total","",ExportCoopcircuit!B282)</f>
        <v>0</v>
      </c>
      <c r="B282" s="11" t="str">
        <f>IF(ExportCoopcircuit!F282="Total","",CONCATENATE(ExportCoopcircuit!F282," - ",ExportCoopcircuit!G282))</f>
        <v xml:space="preserve"> - </v>
      </c>
      <c r="C282" s="11">
        <f>ExportCoopcircuit!E282</f>
        <v>0</v>
      </c>
      <c r="D282" s="12" t="e">
        <f t="shared" si="20"/>
        <v>#VALUE!</v>
      </c>
      <c r="E282" s="13">
        <f>ExportCoopcircuit!H282</f>
        <v>0</v>
      </c>
      <c r="F282" s="12" t="str">
        <f>IF(ExportCoopcircuit!F282="Total","0",SUBSTITUTE(ExportCoopcircuit!I282,".",","))</f>
        <v/>
      </c>
      <c r="G282" s="13">
        <v>0</v>
      </c>
      <c r="H282" s="12" t="e">
        <f t="shared" si="21"/>
        <v>#VALUE!</v>
      </c>
      <c r="I282" s="12">
        <f t="shared" si="22"/>
        <v>0</v>
      </c>
      <c r="J282" s="14">
        <f t="shared" si="23"/>
        <v>0</v>
      </c>
    </row>
    <row r="283" spans="1:10" ht="14.25">
      <c r="A283" s="10">
        <f>IF(ExportCoopcircuit!F283="Total","",ExportCoopcircuit!B283)</f>
        <v>0</v>
      </c>
      <c r="B283" s="11" t="str">
        <f>IF(ExportCoopcircuit!F283="Total","",CONCATENATE(ExportCoopcircuit!F283," - ",ExportCoopcircuit!G283))</f>
        <v xml:space="preserve"> - </v>
      </c>
      <c r="C283" s="11">
        <f>ExportCoopcircuit!E283</f>
        <v>0</v>
      </c>
      <c r="D283" s="12" t="e">
        <f t="shared" si="20"/>
        <v>#VALUE!</v>
      </c>
      <c r="E283" s="13">
        <f>ExportCoopcircuit!H283</f>
        <v>0</v>
      </c>
      <c r="F283" s="12" t="str">
        <f>IF(ExportCoopcircuit!F283="Total","0",SUBSTITUTE(ExportCoopcircuit!I283,".",","))</f>
        <v/>
      </c>
      <c r="G283" s="13">
        <v>0</v>
      </c>
      <c r="H283" s="12" t="e">
        <f t="shared" si="21"/>
        <v>#VALUE!</v>
      </c>
      <c r="I283" s="12">
        <f t="shared" si="22"/>
        <v>0</v>
      </c>
      <c r="J283" s="14">
        <f t="shared" si="23"/>
        <v>0</v>
      </c>
    </row>
    <row r="284" spans="1:10" ht="14.25">
      <c r="A284" s="10">
        <f>IF(ExportCoopcircuit!F284="Total","",ExportCoopcircuit!B284)</f>
        <v>0</v>
      </c>
      <c r="B284" s="11" t="str">
        <f>IF(ExportCoopcircuit!F284="Total","",CONCATENATE(ExportCoopcircuit!F284," - ",ExportCoopcircuit!G284))</f>
        <v xml:space="preserve"> - </v>
      </c>
      <c r="C284" s="11">
        <f>ExportCoopcircuit!E284</f>
        <v>0</v>
      </c>
      <c r="D284" s="12" t="e">
        <f t="shared" si="20"/>
        <v>#VALUE!</v>
      </c>
      <c r="E284" s="13">
        <f>ExportCoopcircuit!H284</f>
        <v>0</v>
      </c>
      <c r="F284" s="12" t="str">
        <f>IF(ExportCoopcircuit!F284="Total","0",SUBSTITUTE(ExportCoopcircuit!I284,".",","))</f>
        <v/>
      </c>
      <c r="G284" s="13">
        <v>0</v>
      </c>
      <c r="H284" s="12" t="e">
        <f t="shared" si="21"/>
        <v>#VALUE!</v>
      </c>
      <c r="I284" s="12">
        <f t="shared" si="22"/>
        <v>0</v>
      </c>
      <c r="J284" s="14">
        <f t="shared" si="23"/>
        <v>0</v>
      </c>
    </row>
    <row r="285" spans="1:10" ht="14.25">
      <c r="A285" s="10">
        <f>IF(ExportCoopcircuit!F285="Total","",ExportCoopcircuit!B285)</f>
        <v>0</v>
      </c>
      <c r="B285" s="11" t="str">
        <f>IF(ExportCoopcircuit!F285="Total","",CONCATENATE(ExportCoopcircuit!F285," - ",ExportCoopcircuit!G285))</f>
        <v xml:space="preserve"> - </v>
      </c>
      <c r="C285" s="11">
        <f>ExportCoopcircuit!E285</f>
        <v>0</v>
      </c>
      <c r="D285" s="12" t="e">
        <f t="shared" si="20"/>
        <v>#VALUE!</v>
      </c>
      <c r="E285" s="13">
        <f>ExportCoopcircuit!H285</f>
        <v>0</v>
      </c>
      <c r="F285" s="12" t="str">
        <f>IF(ExportCoopcircuit!F285="Total","0",SUBSTITUTE(ExportCoopcircuit!I285,".",","))</f>
        <v/>
      </c>
      <c r="G285" s="13">
        <v>0</v>
      </c>
      <c r="H285" s="12" t="e">
        <f t="shared" si="21"/>
        <v>#VALUE!</v>
      </c>
      <c r="I285" s="12">
        <f t="shared" si="22"/>
        <v>0</v>
      </c>
      <c r="J285" s="14">
        <f t="shared" si="23"/>
        <v>0</v>
      </c>
    </row>
    <row r="286" spans="1:10" ht="14.25">
      <c r="A286" s="10">
        <f>IF(ExportCoopcircuit!F286="Total","",ExportCoopcircuit!B286)</f>
        <v>0</v>
      </c>
      <c r="B286" s="11" t="str">
        <f>IF(ExportCoopcircuit!F286="Total","",CONCATENATE(ExportCoopcircuit!F286," - ",ExportCoopcircuit!G286))</f>
        <v xml:space="preserve"> - </v>
      </c>
      <c r="C286" s="11">
        <f>ExportCoopcircuit!E286</f>
        <v>0</v>
      </c>
      <c r="D286" s="12" t="e">
        <f t="shared" si="20"/>
        <v>#VALUE!</v>
      </c>
      <c r="E286" s="13">
        <f>ExportCoopcircuit!H286</f>
        <v>0</v>
      </c>
      <c r="F286" s="12" t="str">
        <f>IF(ExportCoopcircuit!F286="Total","0",SUBSTITUTE(ExportCoopcircuit!I286,".",","))</f>
        <v/>
      </c>
      <c r="G286" s="13">
        <v>0</v>
      </c>
      <c r="H286" s="12" t="e">
        <f t="shared" si="21"/>
        <v>#VALUE!</v>
      </c>
      <c r="I286" s="12">
        <f t="shared" si="22"/>
        <v>0</v>
      </c>
      <c r="J286" s="14">
        <f t="shared" si="23"/>
        <v>0</v>
      </c>
    </row>
    <row r="287" spans="1:10" ht="14.25">
      <c r="A287" s="10">
        <f>IF(ExportCoopcircuit!F287="Total","",ExportCoopcircuit!B287)</f>
        <v>0</v>
      </c>
      <c r="B287" s="11" t="str">
        <f>IF(ExportCoopcircuit!F287="Total","",CONCATENATE(ExportCoopcircuit!F287," - ",ExportCoopcircuit!G287))</f>
        <v xml:space="preserve"> - </v>
      </c>
      <c r="C287" s="11">
        <f>ExportCoopcircuit!E287</f>
        <v>0</v>
      </c>
      <c r="D287" s="12" t="e">
        <f t="shared" si="20"/>
        <v>#VALUE!</v>
      </c>
      <c r="E287" s="13">
        <f>ExportCoopcircuit!H287</f>
        <v>0</v>
      </c>
      <c r="F287" s="12" t="str">
        <f>IF(ExportCoopcircuit!F287="Total","0",SUBSTITUTE(ExportCoopcircuit!I287,".",","))</f>
        <v/>
      </c>
      <c r="G287" s="13">
        <v>0</v>
      </c>
      <c r="H287" s="12" t="e">
        <f t="shared" si="21"/>
        <v>#VALUE!</v>
      </c>
      <c r="I287" s="12">
        <f t="shared" si="22"/>
        <v>0</v>
      </c>
      <c r="J287" s="14">
        <f t="shared" si="23"/>
        <v>0</v>
      </c>
    </row>
    <row r="288" spans="1:10" ht="14.25">
      <c r="A288" s="10">
        <f>IF(ExportCoopcircuit!F288="Total","",ExportCoopcircuit!B288)</f>
        <v>0</v>
      </c>
      <c r="B288" s="11" t="str">
        <f>IF(ExportCoopcircuit!F288="Total","",CONCATENATE(ExportCoopcircuit!F288," - ",ExportCoopcircuit!G288))</f>
        <v xml:space="preserve"> - </v>
      </c>
      <c r="C288" s="11">
        <f>ExportCoopcircuit!E288</f>
        <v>0</v>
      </c>
      <c r="D288" s="12" t="e">
        <f t="shared" si="20"/>
        <v>#VALUE!</v>
      </c>
      <c r="E288" s="13">
        <f>ExportCoopcircuit!H288</f>
        <v>0</v>
      </c>
      <c r="F288" s="12" t="str">
        <f>IF(ExportCoopcircuit!F288="Total","0",SUBSTITUTE(ExportCoopcircuit!I288,".",","))</f>
        <v/>
      </c>
      <c r="G288" s="13">
        <v>0</v>
      </c>
      <c r="H288" s="12" t="e">
        <f t="shared" si="21"/>
        <v>#VALUE!</v>
      </c>
      <c r="I288" s="12">
        <f t="shared" si="22"/>
        <v>0</v>
      </c>
      <c r="J288" s="14">
        <f t="shared" si="23"/>
        <v>0</v>
      </c>
    </row>
    <row r="289" spans="1:10" ht="14.25">
      <c r="A289" s="10">
        <f>IF(ExportCoopcircuit!F289="Total","",ExportCoopcircuit!B289)</f>
        <v>0</v>
      </c>
      <c r="B289" s="11" t="str">
        <f>IF(ExportCoopcircuit!F289="Total","",CONCATENATE(ExportCoopcircuit!F289," - ",ExportCoopcircuit!G289))</f>
        <v xml:space="preserve"> - </v>
      </c>
      <c r="C289" s="11">
        <f>ExportCoopcircuit!E289</f>
        <v>0</v>
      </c>
      <c r="D289" s="12" t="e">
        <f t="shared" si="20"/>
        <v>#VALUE!</v>
      </c>
      <c r="E289" s="13">
        <f>ExportCoopcircuit!H289</f>
        <v>0</v>
      </c>
      <c r="F289" s="12" t="str">
        <f>IF(ExportCoopcircuit!F289="Total","0",SUBSTITUTE(ExportCoopcircuit!I289,".",","))</f>
        <v/>
      </c>
      <c r="G289" s="13">
        <v>0</v>
      </c>
      <c r="H289" s="12" t="e">
        <f t="shared" si="21"/>
        <v>#VALUE!</v>
      </c>
      <c r="I289" s="12">
        <f t="shared" si="22"/>
        <v>0</v>
      </c>
      <c r="J289" s="14">
        <f t="shared" si="23"/>
        <v>0</v>
      </c>
    </row>
    <row r="290" spans="1:10" ht="14.25">
      <c r="A290" s="10">
        <f>IF(ExportCoopcircuit!F290="Total","",ExportCoopcircuit!B290)</f>
        <v>0</v>
      </c>
      <c r="B290" s="11" t="str">
        <f>IF(ExportCoopcircuit!F290="Total","",CONCATENATE(ExportCoopcircuit!F290," - ",ExportCoopcircuit!G290))</f>
        <v xml:space="preserve"> - </v>
      </c>
      <c r="C290" s="11">
        <f>ExportCoopcircuit!E290</f>
        <v>0</v>
      </c>
      <c r="D290" s="12" t="e">
        <f t="shared" si="20"/>
        <v>#VALUE!</v>
      </c>
      <c r="E290" s="13">
        <f>ExportCoopcircuit!H290</f>
        <v>0</v>
      </c>
      <c r="F290" s="12" t="str">
        <f>IF(ExportCoopcircuit!F290="Total","0",SUBSTITUTE(ExportCoopcircuit!I290,".",","))</f>
        <v/>
      </c>
      <c r="G290" s="13">
        <v>0</v>
      </c>
      <c r="H290" s="12" t="e">
        <f t="shared" si="21"/>
        <v>#VALUE!</v>
      </c>
      <c r="I290" s="12">
        <f t="shared" si="22"/>
        <v>0</v>
      </c>
      <c r="J290" s="14">
        <f t="shared" si="23"/>
        <v>0</v>
      </c>
    </row>
    <row r="291" spans="1:10" ht="14.25">
      <c r="A291" s="10">
        <f>IF(ExportCoopcircuit!F291="Total","",ExportCoopcircuit!B291)</f>
        <v>0</v>
      </c>
      <c r="B291" s="11" t="str">
        <f>IF(ExportCoopcircuit!F291="Total","",CONCATENATE(ExportCoopcircuit!F291," - ",ExportCoopcircuit!G291))</f>
        <v xml:space="preserve"> - </v>
      </c>
      <c r="C291" s="11">
        <f>ExportCoopcircuit!E291</f>
        <v>0</v>
      </c>
      <c r="D291" s="12" t="e">
        <f t="shared" si="20"/>
        <v>#VALUE!</v>
      </c>
      <c r="E291" s="13">
        <f>ExportCoopcircuit!H291</f>
        <v>0</v>
      </c>
      <c r="F291" s="12" t="str">
        <f>IF(ExportCoopcircuit!F291="Total","0",SUBSTITUTE(ExportCoopcircuit!I291,".",","))</f>
        <v/>
      </c>
      <c r="G291" s="13">
        <v>0</v>
      </c>
      <c r="H291" s="12" t="e">
        <f t="shared" si="21"/>
        <v>#VALUE!</v>
      </c>
      <c r="I291" s="12">
        <f t="shared" si="22"/>
        <v>0</v>
      </c>
      <c r="J291" s="14">
        <f t="shared" si="23"/>
        <v>0</v>
      </c>
    </row>
    <row r="292" spans="1:10" ht="14.25">
      <c r="A292" s="10">
        <f>IF(ExportCoopcircuit!F292="Total","",ExportCoopcircuit!B292)</f>
        <v>0</v>
      </c>
      <c r="B292" s="11" t="str">
        <f>IF(ExportCoopcircuit!F292="Total","",CONCATENATE(ExportCoopcircuit!F292," - ",ExportCoopcircuit!G292))</f>
        <v xml:space="preserve"> - </v>
      </c>
      <c r="C292" s="11">
        <f>ExportCoopcircuit!E292</f>
        <v>0</v>
      </c>
      <c r="D292" s="12" t="e">
        <f aca="true" t="shared" si="24" ref="D292:D355">IF(F292="0","",F292/E292)</f>
        <v>#VALUE!</v>
      </c>
      <c r="E292" s="13">
        <f>ExportCoopcircuit!H292</f>
        <v>0</v>
      </c>
      <c r="F292" s="12" t="str">
        <f>IF(ExportCoopcircuit!F292="Total","0",SUBSTITUTE(ExportCoopcircuit!I292,".",","))</f>
        <v/>
      </c>
      <c r="G292" s="13">
        <v>0</v>
      </c>
      <c r="H292" s="12" t="e">
        <f aca="true" t="shared" si="25" ref="H292:H355">F292-F292*G292/100</f>
        <v>#VALUE!</v>
      </c>
      <c r="I292" s="12">
        <f aca="true" t="shared" si="26" ref="I292:I355">SUMIF($A$2:$A$999,A292,$H$2:$H$999)</f>
        <v>0</v>
      </c>
      <c r="J292" s="14">
        <f aca="true" t="shared" si="27" ref="J292:J355">I292*2/100+I292</f>
        <v>0</v>
      </c>
    </row>
    <row r="293" spans="1:10" ht="14.25">
      <c r="A293" s="10">
        <f>IF(ExportCoopcircuit!F293="Total","",ExportCoopcircuit!B293)</f>
        <v>0</v>
      </c>
      <c r="B293" s="11" t="str">
        <f>IF(ExportCoopcircuit!F293="Total","",CONCATENATE(ExportCoopcircuit!F293," - ",ExportCoopcircuit!G293))</f>
        <v xml:space="preserve"> - </v>
      </c>
      <c r="C293" s="11">
        <f>ExportCoopcircuit!E293</f>
        <v>0</v>
      </c>
      <c r="D293" s="12" t="e">
        <f t="shared" si="24"/>
        <v>#VALUE!</v>
      </c>
      <c r="E293" s="13">
        <f>ExportCoopcircuit!H293</f>
        <v>0</v>
      </c>
      <c r="F293" s="12" t="str">
        <f>IF(ExportCoopcircuit!F293="Total","0",SUBSTITUTE(ExportCoopcircuit!I293,".",","))</f>
        <v/>
      </c>
      <c r="G293" s="13">
        <v>0</v>
      </c>
      <c r="H293" s="12" t="e">
        <f t="shared" si="25"/>
        <v>#VALUE!</v>
      </c>
      <c r="I293" s="12">
        <f t="shared" si="26"/>
        <v>0</v>
      </c>
      <c r="J293" s="14">
        <f t="shared" si="27"/>
        <v>0</v>
      </c>
    </row>
    <row r="294" spans="1:10" ht="14.25">
      <c r="A294" s="10">
        <f>IF(ExportCoopcircuit!F294="Total","",ExportCoopcircuit!B294)</f>
        <v>0</v>
      </c>
      <c r="B294" s="11" t="str">
        <f>IF(ExportCoopcircuit!F294="Total","",CONCATENATE(ExportCoopcircuit!F294," - ",ExportCoopcircuit!G294))</f>
        <v xml:space="preserve"> - </v>
      </c>
      <c r="C294" s="11">
        <f>ExportCoopcircuit!E294</f>
        <v>0</v>
      </c>
      <c r="D294" s="12" t="e">
        <f t="shared" si="24"/>
        <v>#VALUE!</v>
      </c>
      <c r="E294" s="13">
        <f>ExportCoopcircuit!H294</f>
        <v>0</v>
      </c>
      <c r="F294" s="12" t="str">
        <f>IF(ExportCoopcircuit!F294="Total","0",SUBSTITUTE(ExportCoopcircuit!I294,".",","))</f>
        <v/>
      </c>
      <c r="G294" s="13">
        <v>0</v>
      </c>
      <c r="H294" s="12" t="e">
        <f t="shared" si="25"/>
        <v>#VALUE!</v>
      </c>
      <c r="I294" s="12">
        <f t="shared" si="26"/>
        <v>0</v>
      </c>
      <c r="J294" s="14">
        <f t="shared" si="27"/>
        <v>0</v>
      </c>
    </row>
    <row r="295" spans="1:10" ht="14.25">
      <c r="A295" s="10">
        <f>IF(ExportCoopcircuit!F295="Total","",ExportCoopcircuit!B295)</f>
        <v>0</v>
      </c>
      <c r="B295" s="11" t="str">
        <f>IF(ExportCoopcircuit!F295="Total","",CONCATENATE(ExportCoopcircuit!F295," - ",ExportCoopcircuit!G295))</f>
        <v xml:space="preserve"> - </v>
      </c>
      <c r="C295" s="11">
        <f>ExportCoopcircuit!E295</f>
        <v>0</v>
      </c>
      <c r="D295" s="12" t="e">
        <f t="shared" si="24"/>
        <v>#VALUE!</v>
      </c>
      <c r="E295" s="13">
        <f>ExportCoopcircuit!H295</f>
        <v>0</v>
      </c>
      <c r="F295" s="12" t="str">
        <f>IF(ExportCoopcircuit!F295="Total","0",SUBSTITUTE(ExportCoopcircuit!I295,".",","))</f>
        <v/>
      </c>
      <c r="G295" s="13">
        <v>0</v>
      </c>
      <c r="H295" s="12" t="e">
        <f t="shared" si="25"/>
        <v>#VALUE!</v>
      </c>
      <c r="I295" s="12">
        <f t="shared" si="26"/>
        <v>0</v>
      </c>
      <c r="J295" s="14">
        <f t="shared" si="27"/>
        <v>0</v>
      </c>
    </row>
    <row r="296" spans="1:10" ht="14.25">
      <c r="A296" s="10">
        <f>IF(ExportCoopcircuit!F296="Total","",ExportCoopcircuit!B296)</f>
        <v>0</v>
      </c>
      <c r="B296" s="11" t="str">
        <f>IF(ExportCoopcircuit!F296="Total","",CONCATENATE(ExportCoopcircuit!F296," - ",ExportCoopcircuit!G296))</f>
        <v xml:space="preserve"> - </v>
      </c>
      <c r="C296" s="11">
        <f>ExportCoopcircuit!E296</f>
        <v>0</v>
      </c>
      <c r="D296" s="12" t="e">
        <f t="shared" si="24"/>
        <v>#VALUE!</v>
      </c>
      <c r="E296" s="13">
        <f>ExportCoopcircuit!H296</f>
        <v>0</v>
      </c>
      <c r="F296" s="12" t="str">
        <f>IF(ExportCoopcircuit!F296="Total","0",SUBSTITUTE(ExportCoopcircuit!I296,".",","))</f>
        <v/>
      </c>
      <c r="G296" s="13">
        <v>0</v>
      </c>
      <c r="H296" s="12" t="e">
        <f t="shared" si="25"/>
        <v>#VALUE!</v>
      </c>
      <c r="I296" s="12">
        <f t="shared" si="26"/>
        <v>0</v>
      </c>
      <c r="J296" s="14">
        <f t="shared" si="27"/>
        <v>0</v>
      </c>
    </row>
    <row r="297" spans="1:10" ht="14.25">
      <c r="A297" s="10">
        <f>IF(ExportCoopcircuit!F297="Total","",ExportCoopcircuit!B297)</f>
        <v>0</v>
      </c>
      <c r="B297" s="11" t="str">
        <f>IF(ExportCoopcircuit!F297="Total","",CONCATENATE(ExportCoopcircuit!F297," - ",ExportCoopcircuit!G297))</f>
        <v xml:space="preserve"> - </v>
      </c>
      <c r="C297" s="11">
        <f>ExportCoopcircuit!E297</f>
        <v>0</v>
      </c>
      <c r="D297" s="12" t="e">
        <f t="shared" si="24"/>
        <v>#VALUE!</v>
      </c>
      <c r="E297" s="13">
        <f>ExportCoopcircuit!H297</f>
        <v>0</v>
      </c>
      <c r="F297" s="12" t="str">
        <f>IF(ExportCoopcircuit!F297="Total","0",SUBSTITUTE(ExportCoopcircuit!I297,".",","))</f>
        <v/>
      </c>
      <c r="G297" s="13">
        <v>0</v>
      </c>
      <c r="H297" s="12" t="e">
        <f t="shared" si="25"/>
        <v>#VALUE!</v>
      </c>
      <c r="I297" s="12">
        <f t="shared" si="26"/>
        <v>0</v>
      </c>
      <c r="J297" s="14">
        <f t="shared" si="27"/>
        <v>0</v>
      </c>
    </row>
    <row r="298" spans="1:10" ht="14.25">
      <c r="A298" s="10">
        <f>IF(ExportCoopcircuit!F298="Total","",ExportCoopcircuit!B298)</f>
        <v>0</v>
      </c>
      <c r="B298" s="11" t="str">
        <f>IF(ExportCoopcircuit!F298="Total","",CONCATENATE(ExportCoopcircuit!F298," - ",ExportCoopcircuit!G298))</f>
        <v xml:space="preserve"> - </v>
      </c>
      <c r="C298" s="11">
        <f>ExportCoopcircuit!E298</f>
        <v>0</v>
      </c>
      <c r="D298" s="12" t="e">
        <f t="shared" si="24"/>
        <v>#VALUE!</v>
      </c>
      <c r="E298" s="13">
        <f>ExportCoopcircuit!H298</f>
        <v>0</v>
      </c>
      <c r="F298" s="12" t="str">
        <f>IF(ExportCoopcircuit!F298="Total","0",SUBSTITUTE(ExportCoopcircuit!I298,".",","))</f>
        <v/>
      </c>
      <c r="G298" s="13">
        <v>0</v>
      </c>
      <c r="H298" s="12" t="e">
        <f t="shared" si="25"/>
        <v>#VALUE!</v>
      </c>
      <c r="I298" s="12">
        <f t="shared" si="26"/>
        <v>0</v>
      </c>
      <c r="J298" s="14">
        <f t="shared" si="27"/>
        <v>0</v>
      </c>
    </row>
    <row r="299" spans="1:10" ht="14.25">
      <c r="A299" s="10">
        <f>IF(ExportCoopcircuit!F299="Total","",ExportCoopcircuit!B299)</f>
        <v>0</v>
      </c>
      <c r="B299" s="11" t="str">
        <f>IF(ExportCoopcircuit!F299="Total","",CONCATENATE(ExportCoopcircuit!F299," - ",ExportCoopcircuit!G299))</f>
        <v xml:space="preserve"> - </v>
      </c>
      <c r="C299" s="11">
        <f>ExportCoopcircuit!E299</f>
        <v>0</v>
      </c>
      <c r="D299" s="12" t="e">
        <f t="shared" si="24"/>
        <v>#VALUE!</v>
      </c>
      <c r="E299" s="13">
        <f>ExportCoopcircuit!H299</f>
        <v>0</v>
      </c>
      <c r="F299" s="12" t="str">
        <f>IF(ExportCoopcircuit!F299="Total","0",SUBSTITUTE(ExportCoopcircuit!I299,".",","))</f>
        <v/>
      </c>
      <c r="G299" s="13">
        <v>0</v>
      </c>
      <c r="H299" s="12" t="e">
        <f t="shared" si="25"/>
        <v>#VALUE!</v>
      </c>
      <c r="I299" s="12">
        <f t="shared" si="26"/>
        <v>0</v>
      </c>
      <c r="J299" s="14">
        <f t="shared" si="27"/>
        <v>0</v>
      </c>
    </row>
    <row r="300" spans="1:10" ht="14.25">
      <c r="A300" s="10">
        <f>IF(ExportCoopcircuit!F300="Total","",ExportCoopcircuit!B300)</f>
        <v>0</v>
      </c>
      <c r="B300" s="11" t="str">
        <f>IF(ExportCoopcircuit!F300="Total","",CONCATENATE(ExportCoopcircuit!F300," - ",ExportCoopcircuit!G300))</f>
        <v xml:space="preserve"> - </v>
      </c>
      <c r="C300" s="11">
        <f>ExportCoopcircuit!E300</f>
        <v>0</v>
      </c>
      <c r="D300" s="12" t="e">
        <f t="shared" si="24"/>
        <v>#VALUE!</v>
      </c>
      <c r="E300" s="13">
        <f>ExportCoopcircuit!H300</f>
        <v>0</v>
      </c>
      <c r="F300" s="12" t="str">
        <f>IF(ExportCoopcircuit!F300="Total","0",SUBSTITUTE(ExportCoopcircuit!I300,".",","))</f>
        <v/>
      </c>
      <c r="G300" s="13">
        <v>0</v>
      </c>
      <c r="H300" s="12" t="e">
        <f t="shared" si="25"/>
        <v>#VALUE!</v>
      </c>
      <c r="I300" s="12">
        <f t="shared" si="26"/>
        <v>0</v>
      </c>
      <c r="J300" s="14">
        <f t="shared" si="27"/>
        <v>0</v>
      </c>
    </row>
    <row r="301" spans="1:10" ht="14.25">
      <c r="A301" s="10">
        <f>IF(ExportCoopcircuit!F301="Total","",ExportCoopcircuit!B301)</f>
        <v>0</v>
      </c>
      <c r="B301" s="11" t="str">
        <f>IF(ExportCoopcircuit!F301="Total","",CONCATENATE(ExportCoopcircuit!F301," - ",ExportCoopcircuit!G301))</f>
        <v xml:space="preserve"> - </v>
      </c>
      <c r="C301" s="11">
        <f>ExportCoopcircuit!E301</f>
        <v>0</v>
      </c>
      <c r="D301" s="12" t="e">
        <f t="shared" si="24"/>
        <v>#VALUE!</v>
      </c>
      <c r="E301" s="13">
        <f>ExportCoopcircuit!H301</f>
        <v>0</v>
      </c>
      <c r="F301" s="12" t="str">
        <f>IF(ExportCoopcircuit!F301="Total","0",SUBSTITUTE(ExportCoopcircuit!I301,".",","))</f>
        <v/>
      </c>
      <c r="G301" s="13">
        <v>0</v>
      </c>
      <c r="H301" s="12" t="e">
        <f t="shared" si="25"/>
        <v>#VALUE!</v>
      </c>
      <c r="I301" s="12">
        <f t="shared" si="26"/>
        <v>0</v>
      </c>
      <c r="J301" s="14">
        <f t="shared" si="27"/>
        <v>0</v>
      </c>
    </row>
    <row r="302" spans="1:10" ht="14.25">
      <c r="A302" s="10">
        <f>IF(ExportCoopcircuit!F302="Total","",ExportCoopcircuit!B302)</f>
        <v>0</v>
      </c>
      <c r="B302" s="11" t="str">
        <f>IF(ExportCoopcircuit!F302="Total","",CONCATENATE(ExportCoopcircuit!F302," - ",ExportCoopcircuit!G302))</f>
        <v xml:space="preserve"> - </v>
      </c>
      <c r="C302" s="11">
        <f>ExportCoopcircuit!E302</f>
        <v>0</v>
      </c>
      <c r="D302" s="12" t="e">
        <f t="shared" si="24"/>
        <v>#VALUE!</v>
      </c>
      <c r="E302" s="13">
        <f>ExportCoopcircuit!H302</f>
        <v>0</v>
      </c>
      <c r="F302" s="12" t="str">
        <f>IF(ExportCoopcircuit!F302="Total","0",SUBSTITUTE(ExportCoopcircuit!I302,".",","))</f>
        <v/>
      </c>
      <c r="G302" s="13">
        <v>0</v>
      </c>
      <c r="H302" s="12" t="e">
        <f t="shared" si="25"/>
        <v>#VALUE!</v>
      </c>
      <c r="I302" s="12">
        <f t="shared" si="26"/>
        <v>0</v>
      </c>
      <c r="J302" s="14">
        <f t="shared" si="27"/>
        <v>0</v>
      </c>
    </row>
    <row r="303" spans="1:10" ht="14.25">
      <c r="A303" s="10">
        <f>IF(ExportCoopcircuit!F303="Total","",ExportCoopcircuit!B303)</f>
        <v>0</v>
      </c>
      <c r="B303" s="11" t="str">
        <f>IF(ExportCoopcircuit!F303="Total","",CONCATENATE(ExportCoopcircuit!F303," - ",ExportCoopcircuit!G303))</f>
        <v xml:space="preserve"> - </v>
      </c>
      <c r="C303" s="11">
        <f>ExportCoopcircuit!E303</f>
        <v>0</v>
      </c>
      <c r="D303" s="12" t="e">
        <f t="shared" si="24"/>
        <v>#VALUE!</v>
      </c>
      <c r="E303" s="13">
        <f>ExportCoopcircuit!H303</f>
        <v>0</v>
      </c>
      <c r="F303" s="12" t="str">
        <f>IF(ExportCoopcircuit!F303="Total","0",SUBSTITUTE(ExportCoopcircuit!I303,".",","))</f>
        <v/>
      </c>
      <c r="G303" s="13">
        <v>0</v>
      </c>
      <c r="H303" s="12" t="e">
        <f t="shared" si="25"/>
        <v>#VALUE!</v>
      </c>
      <c r="I303" s="12">
        <f t="shared" si="26"/>
        <v>0</v>
      </c>
      <c r="J303" s="14">
        <f t="shared" si="27"/>
        <v>0</v>
      </c>
    </row>
    <row r="304" spans="1:10" ht="14.25">
      <c r="A304" s="10">
        <f>IF(ExportCoopcircuit!F304="Total","",ExportCoopcircuit!B304)</f>
        <v>0</v>
      </c>
      <c r="B304" s="11" t="str">
        <f>IF(ExportCoopcircuit!F304="Total","",CONCATENATE(ExportCoopcircuit!F304," - ",ExportCoopcircuit!G304))</f>
        <v xml:space="preserve"> - </v>
      </c>
      <c r="C304" s="11">
        <f>ExportCoopcircuit!E304</f>
        <v>0</v>
      </c>
      <c r="D304" s="12" t="e">
        <f t="shared" si="24"/>
        <v>#VALUE!</v>
      </c>
      <c r="E304" s="13">
        <f>ExportCoopcircuit!H304</f>
        <v>0</v>
      </c>
      <c r="F304" s="12" t="str">
        <f>IF(ExportCoopcircuit!F304="Total","0",SUBSTITUTE(ExportCoopcircuit!I304,".",","))</f>
        <v/>
      </c>
      <c r="G304" s="13">
        <v>0</v>
      </c>
      <c r="H304" s="12" t="e">
        <f t="shared" si="25"/>
        <v>#VALUE!</v>
      </c>
      <c r="I304" s="12">
        <f t="shared" si="26"/>
        <v>0</v>
      </c>
      <c r="J304" s="14">
        <f t="shared" si="27"/>
        <v>0</v>
      </c>
    </row>
    <row r="305" spans="1:10" ht="14.25">
      <c r="A305" s="10">
        <f>IF(ExportCoopcircuit!F305="Total","",ExportCoopcircuit!B305)</f>
        <v>0</v>
      </c>
      <c r="B305" s="11" t="str">
        <f>IF(ExportCoopcircuit!F305="Total","",CONCATENATE(ExportCoopcircuit!F305," - ",ExportCoopcircuit!G305))</f>
        <v xml:space="preserve"> - </v>
      </c>
      <c r="C305" s="11">
        <f>ExportCoopcircuit!E305</f>
        <v>0</v>
      </c>
      <c r="D305" s="12" t="e">
        <f t="shared" si="24"/>
        <v>#VALUE!</v>
      </c>
      <c r="E305" s="13">
        <f>ExportCoopcircuit!H305</f>
        <v>0</v>
      </c>
      <c r="F305" s="12" t="str">
        <f>IF(ExportCoopcircuit!F305="Total","0",SUBSTITUTE(ExportCoopcircuit!I305,".",","))</f>
        <v/>
      </c>
      <c r="G305" s="13">
        <v>0</v>
      </c>
      <c r="H305" s="12" t="e">
        <f t="shared" si="25"/>
        <v>#VALUE!</v>
      </c>
      <c r="I305" s="12">
        <f t="shared" si="26"/>
        <v>0</v>
      </c>
      <c r="J305" s="14">
        <f t="shared" si="27"/>
        <v>0</v>
      </c>
    </row>
    <row r="306" spans="1:10" ht="14.25">
      <c r="A306" s="10">
        <f>IF(ExportCoopcircuit!F306="Total","",ExportCoopcircuit!B306)</f>
        <v>0</v>
      </c>
      <c r="B306" s="11" t="str">
        <f>IF(ExportCoopcircuit!F306="Total","",CONCATENATE(ExportCoopcircuit!F306," - ",ExportCoopcircuit!G306))</f>
        <v xml:space="preserve"> - </v>
      </c>
      <c r="C306" s="11">
        <f>ExportCoopcircuit!E306</f>
        <v>0</v>
      </c>
      <c r="D306" s="12" t="e">
        <f t="shared" si="24"/>
        <v>#VALUE!</v>
      </c>
      <c r="E306" s="13">
        <f>ExportCoopcircuit!H306</f>
        <v>0</v>
      </c>
      <c r="F306" s="12" t="str">
        <f>IF(ExportCoopcircuit!F306="Total","0",SUBSTITUTE(ExportCoopcircuit!I306,".",","))</f>
        <v/>
      </c>
      <c r="G306" s="13">
        <v>0</v>
      </c>
      <c r="H306" s="12" t="e">
        <f t="shared" si="25"/>
        <v>#VALUE!</v>
      </c>
      <c r="I306" s="12">
        <f t="shared" si="26"/>
        <v>0</v>
      </c>
      <c r="J306" s="14">
        <f t="shared" si="27"/>
        <v>0</v>
      </c>
    </row>
    <row r="307" spans="1:10" ht="14.25">
      <c r="A307" s="10">
        <f>IF(ExportCoopcircuit!F307="Total","",ExportCoopcircuit!B307)</f>
        <v>0</v>
      </c>
      <c r="B307" s="11" t="str">
        <f>IF(ExportCoopcircuit!F307="Total","",CONCATENATE(ExportCoopcircuit!F307," - ",ExportCoopcircuit!G307))</f>
        <v xml:space="preserve"> - </v>
      </c>
      <c r="C307" s="11">
        <f>ExportCoopcircuit!E307</f>
        <v>0</v>
      </c>
      <c r="D307" s="12" t="e">
        <f t="shared" si="24"/>
        <v>#VALUE!</v>
      </c>
      <c r="E307" s="13">
        <f>ExportCoopcircuit!H307</f>
        <v>0</v>
      </c>
      <c r="F307" s="12" t="str">
        <f>IF(ExportCoopcircuit!F307="Total","0",SUBSTITUTE(ExportCoopcircuit!I307,".",","))</f>
        <v/>
      </c>
      <c r="G307" s="13">
        <v>0</v>
      </c>
      <c r="H307" s="12" t="e">
        <f t="shared" si="25"/>
        <v>#VALUE!</v>
      </c>
      <c r="I307" s="12">
        <f t="shared" si="26"/>
        <v>0</v>
      </c>
      <c r="J307" s="14">
        <f t="shared" si="27"/>
        <v>0</v>
      </c>
    </row>
    <row r="308" spans="1:10" ht="14.25">
      <c r="A308" s="10">
        <f>IF(ExportCoopcircuit!F308="Total","",ExportCoopcircuit!B308)</f>
        <v>0</v>
      </c>
      <c r="B308" s="11" t="str">
        <f>IF(ExportCoopcircuit!F308="Total","",CONCATENATE(ExportCoopcircuit!F308," - ",ExportCoopcircuit!G308))</f>
        <v xml:space="preserve"> - </v>
      </c>
      <c r="C308" s="11">
        <f>ExportCoopcircuit!E308</f>
        <v>0</v>
      </c>
      <c r="D308" s="12" t="e">
        <f t="shared" si="24"/>
        <v>#VALUE!</v>
      </c>
      <c r="E308" s="13">
        <f>ExportCoopcircuit!H308</f>
        <v>0</v>
      </c>
      <c r="F308" s="12" t="str">
        <f>IF(ExportCoopcircuit!F308="Total","0",SUBSTITUTE(ExportCoopcircuit!I308,".",","))</f>
        <v/>
      </c>
      <c r="G308" s="13">
        <v>0</v>
      </c>
      <c r="H308" s="12" t="e">
        <f t="shared" si="25"/>
        <v>#VALUE!</v>
      </c>
      <c r="I308" s="12">
        <f t="shared" si="26"/>
        <v>0</v>
      </c>
      <c r="J308" s="14">
        <f t="shared" si="27"/>
        <v>0</v>
      </c>
    </row>
    <row r="309" spans="1:10" ht="14.25">
      <c r="A309" s="10">
        <f>IF(ExportCoopcircuit!F309="Total","",ExportCoopcircuit!B309)</f>
        <v>0</v>
      </c>
      <c r="B309" s="11" t="str">
        <f>IF(ExportCoopcircuit!F309="Total","",CONCATENATE(ExportCoopcircuit!F309," - ",ExportCoopcircuit!G309))</f>
        <v xml:space="preserve"> - </v>
      </c>
      <c r="C309" s="11">
        <f>ExportCoopcircuit!E309</f>
        <v>0</v>
      </c>
      <c r="D309" s="12" t="e">
        <f t="shared" si="24"/>
        <v>#VALUE!</v>
      </c>
      <c r="E309" s="13">
        <f>ExportCoopcircuit!H309</f>
        <v>0</v>
      </c>
      <c r="F309" s="12" t="str">
        <f>IF(ExportCoopcircuit!F309="Total","0",SUBSTITUTE(ExportCoopcircuit!I309,".",","))</f>
        <v/>
      </c>
      <c r="G309" s="13">
        <v>0</v>
      </c>
      <c r="H309" s="12" t="e">
        <f t="shared" si="25"/>
        <v>#VALUE!</v>
      </c>
      <c r="I309" s="12">
        <f t="shared" si="26"/>
        <v>0</v>
      </c>
      <c r="J309" s="14">
        <f t="shared" si="27"/>
        <v>0</v>
      </c>
    </row>
    <row r="310" spans="1:10" ht="14.25">
      <c r="A310" s="10">
        <f>IF(ExportCoopcircuit!F310="Total","",ExportCoopcircuit!B310)</f>
        <v>0</v>
      </c>
      <c r="B310" s="11" t="str">
        <f>IF(ExportCoopcircuit!F310="Total","",CONCATENATE(ExportCoopcircuit!F310," - ",ExportCoopcircuit!G310))</f>
        <v xml:space="preserve"> - </v>
      </c>
      <c r="C310" s="11">
        <f>ExportCoopcircuit!E310</f>
        <v>0</v>
      </c>
      <c r="D310" s="12" t="e">
        <f t="shared" si="24"/>
        <v>#VALUE!</v>
      </c>
      <c r="E310" s="13">
        <f>ExportCoopcircuit!H310</f>
        <v>0</v>
      </c>
      <c r="F310" s="12" t="str">
        <f>IF(ExportCoopcircuit!F310="Total","0",SUBSTITUTE(ExportCoopcircuit!I310,".",","))</f>
        <v/>
      </c>
      <c r="G310" s="13">
        <v>0</v>
      </c>
      <c r="H310" s="12" t="e">
        <f t="shared" si="25"/>
        <v>#VALUE!</v>
      </c>
      <c r="I310" s="12">
        <f t="shared" si="26"/>
        <v>0</v>
      </c>
      <c r="J310" s="14">
        <f t="shared" si="27"/>
        <v>0</v>
      </c>
    </row>
    <row r="311" spans="1:10" ht="14.25">
      <c r="A311" s="10">
        <f>IF(ExportCoopcircuit!F311="Total","",ExportCoopcircuit!B311)</f>
        <v>0</v>
      </c>
      <c r="B311" s="11" t="str">
        <f>IF(ExportCoopcircuit!F311="Total","",CONCATENATE(ExportCoopcircuit!F311," - ",ExportCoopcircuit!G311))</f>
        <v xml:space="preserve"> - </v>
      </c>
      <c r="C311" s="11">
        <f>ExportCoopcircuit!E311</f>
        <v>0</v>
      </c>
      <c r="D311" s="12" t="e">
        <f t="shared" si="24"/>
        <v>#VALUE!</v>
      </c>
      <c r="E311" s="13">
        <f>ExportCoopcircuit!H311</f>
        <v>0</v>
      </c>
      <c r="F311" s="12" t="str">
        <f>IF(ExportCoopcircuit!F311="Total","0",SUBSTITUTE(ExportCoopcircuit!I311,".",","))</f>
        <v/>
      </c>
      <c r="G311" s="13">
        <v>0</v>
      </c>
      <c r="H311" s="12" t="e">
        <f t="shared" si="25"/>
        <v>#VALUE!</v>
      </c>
      <c r="I311" s="12">
        <f t="shared" si="26"/>
        <v>0</v>
      </c>
      <c r="J311" s="14">
        <f t="shared" si="27"/>
        <v>0</v>
      </c>
    </row>
    <row r="312" spans="1:10" ht="14.25">
      <c r="A312" s="10">
        <f>IF(ExportCoopcircuit!F312="Total","",ExportCoopcircuit!B312)</f>
        <v>0</v>
      </c>
      <c r="B312" s="11" t="str">
        <f>IF(ExportCoopcircuit!F312="Total","",CONCATENATE(ExportCoopcircuit!F312," - ",ExportCoopcircuit!G312))</f>
        <v xml:space="preserve"> - </v>
      </c>
      <c r="C312" s="11">
        <f>ExportCoopcircuit!E312</f>
        <v>0</v>
      </c>
      <c r="D312" s="12" t="e">
        <f t="shared" si="24"/>
        <v>#VALUE!</v>
      </c>
      <c r="E312" s="13">
        <f>ExportCoopcircuit!H312</f>
        <v>0</v>
      </c>
      <c r="F312" s="12" t="str">
        <f>IF(ExportCoopcircuit!F312="Total","0",SUBSTITUTE(ExportCoopcircuit!I312,".",","))</f>
        <v/>
      </c>
      <c r="G312" s="13">
        <v>0</v>
      </c>
      <c r="H312" s="12" t="e">
        <f t="shared" si="25"/>
        <v>#VALUE!</v>
      </c>
      <c r="I312" s="12">
        <f t="shared" si="26"/>
        <v>0</v>
      </c>
      <c r="J312" s="14">
        <f t="shared" si="27"/>
        <v>0</v>
      </c>
    </row>
    <row r="313" spans="1:10" ht="14.25">
      <c r="A313" s="10">
        <f>IF(ExportCoopcircuit!F313="Total","",ExportCoopcircuit!B313)</f>
        <v>0</v>
      </c>
      <c r="B313" s="11" t="str">
        <f>IF(ExportCoopcircuit!F313="Total","",CONCATENATE(ExportCoopcircuit!F313," - ",ExportCoopcircuit!G313))</f>
        <v xml:space="preserve"> - </v>
      </c>
      <c r="C313" s="11">
        <f>ExportCoopcircuit!E313</f>
        <v>0</v>
      </c>
      <c r="D313" s="12" t="e">
        <f t="shared" si="24"/>
        <v>#VALUE!</v>
      </c>
      <c r="E313" s="13">
        <f>ExportCoopcircuit!H313</f>
        <v>0</v>
      </c>
      <c r="F313" s="12" t="str">
        <f>IF(ExportCoopcircuit!F313="Total","0",SUBSTITUTE(ExportCoopcircuit!I313,".",","))</f>
        <v/>
      </c>
      <c r="G313" s="13">
        <v>0</v>
      </c>
      <c r="H313" s="12" t="e">
        <f t="shared" si="25"/>
        <v>#VALUE!</v>
      </c>
      <c r="I313" s="12">
        <f t="shared" si="26"/>
        <v>0</v>
      </c>
      <c r="J313" s="14">
        <f t="shared" si="27"/>
        <v>0</v>
      </c>
    </row>
    <row r="314" spans="1:10" ht="14.25">
      <c r="A314" s="10">
        <f>IF(ExportCoopcircuit!F314="Total","",ExportCoopcircuit!B314)</f>
        <v>0</v>
      </c>
      <c r="B314" s="11" t="str">
        <f>IF(ExportCoopcircuit!F314="Total","",CONCATENATE(ExportCoopcircuit!F314," - ",ExportCoopcircuit!G314))</f>
        <v xml:space="preserve"> - </v>
      </c>
      <c r="C314" s="11">
        <f>ExportCoopcircuit!E314</f>
        <v>0</v>
      </c>
      <c r="D314" s="12" t="e">
        <f t="shared" si="24"/>
        <v>#VALUE!</v>
      </c>
      <c r="E314" s="13">
        <f>ExportCoopcircuit!H314</f>
        <v>0</v>
      </c>
      <c r="F314" s="12" t="str">
        <f>IF(ExportCoopcircuit!F314="Total","0",SUBSTITUTE(ExportCoopcircuit!I314,".",","))</f>
        <v/>
      </c>
      <c r="G314" s="13">
        <v>0</v>
      </c>
      <c r="H314" s="12" t="e">
        <f t="shared" si="25"/>
        <v>#VALUE!</v>
      </c>
      <c r="I314" s="12">
        <f t="shared" si="26"/>
        <v>0</v>
      </c>
      <c r="J314" s="14">
        <f t="shared" si="27"/>
        <v>0</v>
      </c>
    </row>
    <row r="315" spans="1:10" ht="14.25">
      <c r="A315" s="10">
        <f>IF(ExportCoopcircuit!F315="Total","",ExportCoopcircuit!B315)</f>
        <v>0</v>
      </c>
      <c r="B315" s="11" t="str">
        <f>IF(ExportCoopcircuit!F315="Total","",CONCATENATE(ExportCoopcircuit!F315," - ",ExportCoopcircuit!G315))</f>
        <v xml:space="preserve"> - </v>
      </c>
      <c r="C315" s="11">
        <f>ExportCoopcircuit!E315</f>
        <v>0</v>
      </c>
      <c r="D315" s="12" t="e">
        <f t="shared" si="24"/>
        <v>#VALUE!</v>
      </c>
      <c r="E315" s="13">
        <f>ExportCoopcircuit!H315</f>
        <v>0</v>
      </c>
      <c r="F315" s="12" t="str">
        <f>IF(ExportCoopcircuit!F315="Total","0",SUBSTITUTE(ExportCoopcircuit!I315,".",","))</f>
        <v/>
      </c>
      <c r="G315" s="13">
        <v>0</v>
      </c>
      <c r="H315" s="12" t="e">
        <f t="shared" si="25"/>
        <v>#VALUE!</v>
      </c>
      <c r="I315" s="12">
        <f t="shared" si="26"/>
        <v>0</v>
      </c>
      <c r="J315" s="14">
        <f t="shared" si="27"/>
        <v>0</v>
      </c>
    </row>
    <row r="316" spans="1:10" ht="14.25">
      <c r="A316" s="10">
        <f>IF(ExportCoopcircuit!F316="Total","",ExportCoopcircuit!B316)</f>
        <v>0</v>
      </c>
      <c r="B316" s="11" t="str">
        <f>IF(ExportCoopcircuit!F316="Total","",CONCATENATE(ExportCoopcircuit!F316," - ",ExportCoopcircuit!G316))</f>
        <v xml:space="preserve"> - </v>
      </c>
      <c r="C316" s="11">
        <f>ExportCoopcircuit!E316</f>
        <v>0</v>
      </c>
      <c r="D316" s="12" t="e">
        <f t="shared" si="24"/>
        <v>#VALUE!</v>
      </c>
      <c r="E316" s="13">
        <f>ExportCoopcircuit!H316</f>
        <v>0</v>
      </c>
      <c r="F316" s="12" t="str">
        <f>IF(ExportCoopcircuit!F316="Total","0",SUBSTITUTE(ExportCoopcircuit!I316,".",","))</f>
        <v/>
      </c>
      <c r="G316" s="13">
        <v>0</v>
      </c>
      <c r="H316" s="12" t="e">
        <f t="shared" si="25"/>
        <v>#VALUE!</v>
      </c>
      <c r="I316" s="12">
        <f t="shared" si="26"/>
        <v>0</v>
      </c>
      <c r="J316" s="14">
        <f t="shared" si="27"/>
        <v>0</v>
      </c>
    </row>
    <row r="317" spans="1:10" ht="14.25">
      <c r="A317" s="10">
        <f>IF(ExportCoopcircuit!F317="Total","",ExportCoopcircuit!B317)</f>
        <v>0</v>
      </c>
      <c r="B317" s="11" t="str">
        <f>IF(ExportCoopcircuit!F317="Total","",CONCATENATE(ExportCoopcircuit!F317," - ",ExportCoopcircuit!G317))</f>
        <v xml:space="preserve"> - </v>
      </c>
      <c r="C317" s="11">
        <f>ExportCoopcircuit!E317</f>
        <v>0</v>
      </c>
      <c r="D317" s="12" t="e">
        <f t="shared" si="24"/>
        <v>#VALUE!</v>
      </c>
      <c r="E317" s="13">
        <f>ExportCoopcircuit!H317</f>
        <v>0</v>
      </c>
      <c r="F317" s="12" t="str">
        <f>IF(ExportCoopcircuit!F317="Total","0",SUBSTITUTE(ExportCoopcircuit!I317,".",","))</f>
        <v/>
      </c>
      <c r="G317" s="13">
        <v>0</v>
      </c>
      <c r="H317" s="12" t="e">
        <f t="shared" si="25"/>
        <v>#VALUE!</v>
      </c>
      <c r="I317" s="12">
        <f t="shared" si="26"/>
        <v>0</v>
      </c>
      <c r="J317" s="14">
        <f t="shared" si="27"/>
        <v>0</v>
      </c>
    </row>
    <row r="318" spans="1:10" ht="14.25">
      <c r="A318" s="10">
        <f>IF(ExportCoopcircuit!F318="Total","",ExportCoopcircuit!B318)</f>
        <v>0</v>
      </c>
      <c r="B318" s="11" t="str">
        <f>IF(ExportCoopcircuit!F318="Total","",CONCATENATE(ExportCoopcircuit!F318," - ",ExportCoopcircuit!G318))</f>
        <v xml:space="preserve"> - </v>
      </c>
      <c r="C318" s="11">
        <f>ExportCoopcircuit!E318</f>
        <v>0</v>
      </c>
      <c r="D318" s="12" t="e">
        <f t="shared" si="24"/>
        <v>#VALUE!</v>
      </c>
      <c r="E318" s="13">
        <f>ExportCoopcircuit!H318</f>
        <v>0</v>
      </c>
      <c r="F318" s="12" t="str">
        <f>IF(ExportCoopcircuit!F318="Total","0",SUBSTITUTE(ExportCoopcircuit!I318,".",","))</f>
        <v/>
      </c>
      <c r="G318" s="13">
        <v>0</v>
      </c>
      <c r="H318" s="12" t="e">
        <f t="shared" si="25"/>
        <v>#VALUE!</v>
      </c>
      <c r="I318" s="12">
        <f t="shared" si="26"/>
        <v>0</v>
      </c>
      <c r="J318" s="14">
        <f t="shared" si="27"/>
        <v>0</v>
      </c>
    </row>
    <row r="319" spans="1:10" ht="14.25">
      <c r="A319" s="10">
        <f>IF(ExportCoopcircuit!F319="Total","",ExportCoopcircuit!B319)</f>
        <v>0</v>
      </c>
      <c r="B319" s="11" t="str">
        <f>IF(ExportCoopcircuit!F319="Total","",CONCATENATE(ExportCoopcircuit!F319," - ",ExportCoopcircuit!G319))</f>
        <v xml:space="preserve"> - </v>
      </c>
      <c r="C319" s="11">
        <f>ExportCoopcircuit!E319</f>
        <v>0</v>
      </c>
      <c r="D319" s="12" t="e">
        <f t="shared" si="24"/>
        <v>#VALUE!</v>
      </c>
      <c r="E319" s="13">
        <f>ExportCoopcircuit!H319</f>
        <v>0</v>
      </c>
      <c r="F319" s="12" t="str">
        <f>IF(ExportCoopcircuit!F319="Total","0",SUBSTITUTE(ExportCoopcircuit!I319,".",","))</f>
        <v/>
      </c>
      <c r="G319" s="13">
        <v>0</v>
      </c>
      <c r="H319" s="12" t="e">
        <f t="shared" si="25"/>
        <v>#VALUE!</v>
      </c>
      <c r="I319" s="12">
        <f t="shared" si="26"/>
        <v>0</v>
      </c>
      <c r="J319" s="14">
        <f t="shared" si="27"/>
        <v>0</v>
      </c>
    </row>
    <row r="320" spans="1:10" ht="14.25">
      <c r="A320" s="10">
        <f>IF(ExportCoopcircuit!F320="Total","",ExportCoopcircuit!B320)</f>
        <v>0</v>
      </c>
      <c r="B320" s="11" t="str">
        <f>IF(ExportCoopcircuit!F320="Total","",CONCATENATE(ExportCoopcircuit!F320," - ",ExportCoopcircuit!G320))</f>
        <v xml:space="preserve"> - </v>
      </c>
      <c r="C320" s="11">
        <f>ExportCoopcircuit!E320</f>
        <v>0</v>
      </c>
      <c r="D320" s="12" t="e">
        <f t="shared" si="24"/>
        <v>#VALUE!</v>
      </c>
      <c r="E320" s="13">
        <f>ExportCoopcircuit!H320</f>
        <v>0</v>
      </c>
      <c r="F320" s="12" t="str">
        <f>IF(ExportCoopcircuit!F320="Total","0",SUBSTITUTE(ExportCoopcircuit!I320,".",","))</f>
        <v/>
      </c>
      <c r="G320" s="13">
        <v>0</v>
      </c>
      <c r="H320" s="12" t="e">
        <f t="shared" si="25"/>
        <v>#VALUE!</v>
      </c>
      <c r="I320" s="12">
        <f t="shared" si="26"/>
        <v>0</v>
      </c>
      <c r="J320" s="14">
        <f t="shared" si="27"/>
        <v>0</v>
      </c>
    </row>
    <row r="321" spans="1:10" ht="14.25">
      <c r="A321" s="10">
        <f>IF(ExportCoopcircuit!F321="Total","",ExportCoopcircuit!B321)</f>
        <v>0</v>
      </c>
      <c r="B321" s="11" t="str">
        <f>IF(ExportCoopcircuit!F321="Total","",CONCATENATE(ExportCoopcircuit!F321," - ",ExportCoopcircuit!G321))</f>
        <v xml:space="preserve"> - </v>
      </c>
      <c r="C321" s="11">
        <f>ExportCoopcircuit!E321</f>
        <v>0</v>
      </c>
      <c r="D321" s="12" t="e">
        <f t="shared" si="24"/>
        <v>#VALUE!</v>
      </c>
      <c r="E321" s="13">
        <f>ExportCoopcircuit!H321</f>
        <v>0</v>
      </c>
      <c r="F321" s="12" t="str">
        <f>IF(ExportCoopcircuit!F321="Total","0",SUBSTITUTE(ExportCoopcircuit!I321,".",","))</f>
        <v/>
      </c>
      <c r="G321" s="13">
        <v>0</v>
      </c>
      <c r="H321" s="12" t="e">
        <f t="shared" si="25"/>
        <v>#VALUE!</v>
      </c>
      <c r="I321" s="12">
        <f t="shared" si="26"/>
        <v>0</v>
      </c>
      <c r="J321" s="14">
        <f t="shared" si="27"/>
        <v>0</v>
      </c>
    </row>
    <row r="322" spans="1:10" ht="14.25">
      <c r="A322" s="10">
        <f>IF(ExportCoopcircuit!F322="Total","",ExportCoopcircuit!B322)</f>
        <v>0</v>
      </c>
      <c r="B322" s="11" t="str">
        <f>IF(ExportCoopcircuit!F322="Total","",CONCATENATE(ExportCoopcircuit!F322," - ",ExportCoopcircuit!G322))</f>
        <v xml:space="preserve"> - </v>
      </c>
      <c r="C322" s="11">
        <f>ExportCoopcircuit!E322</f>
        <v>0</v>
      </c>
      <c r="D322" s="12" t="e">
        <f t="shared" si="24"/>
        <v>#VALUE!</v>
      </c>
      <c r="E322" s="13">
        <f>ExportCoopcircuit!H322</f>
        <v>0</v>
      </c>
      <c r="F322" s="12" t="str">
        <f>IF(ExportCoopcircuit!F322="Total","0",SUBSTITUTE(ExportCoopcircuit!I322,".",","))</f>
        <v/>
      </c>
      <c r="G322" s="13">
        <v>0</v>
      </c>
      <c r="H322" s="12" t="e">
        <f t="shared" si="25"/>
        <v>#VALUE!</v>
      </c>
      <c r="I322" s="12">
        <f t="shared" si="26"/>
        <v>0</v>
      </c>
      <c r="J322" s="14">
        <f t="shared" si="27"/>
        <v>0</v>
      </c>
    </row>
    <row r="323" spans="1:10" ht="14.25">
      <c r="A323" s="10">
        <f>IF(ExportCoopcircuit!F323="Total","",ExportCoopcircuit!B323)</f>
        <v>0</v>
      </c>
      <c r="B323" s="11" t="str">
        <f>IF(ExportCoopcircuit!F323="Total","",CONCATENATE(ExportCoopcircuit!F323," - ",ExportCoopcircuit!G323))</f>
        <v xml:space="preserve"> - </v>
      </c>
      <c r="C323" s="11">
        <f>ExportCoopcircuit!E323</f>
        <v>0</v>
      </c>
      <c r="D323" s="12" t="e">
        <f t="shared" si="24"/>
        <v>#VALUE!</v>
      </c>
      <c r="E323" s="13">
        <f>ExportCoopcircuit!H323</f>
        <v>0</v>
      </c>
      <c r="F323" s="12" t="str">
        <f>IF(ExportCoopcircuit!F323="Total","0",SUBSTITUTE(ExportCoopcircuit!I323,".",","))</f>
        <v/>
      </c>
      <c r="G323" s="13">
        <v>0</v>
      </c>
      <c r="H323" s="12" t="e">
        <f t="shared" si="25"/>
        <v>#VALUE!</v>
      </c>
      <c r="I323" s="12">
        <f t="shared" si="26"/>
        <v>0</v>
      </c>
      <c r="J323" s="14">
        <f t="shared" si="27"/>
        <v>0</v>
      </c>
    </row>
    <row r="324" spans="1:10" ht="14.25">
      <c r="A324" s="10">
        <f>IF(ExportCoopcircuit!F324="Total","",ExportCoopcircuit!B324)</f>
        <v>0</v>
      </c>
      <c r="B324" s="11" t="str">
        <f>IF(ExportCoopcircuit!F324="Total","",CONCATENATE(ExportCoopcircuit!F324," - ",ExportCoopcircuit!G324))</f>
        <v xml:space="preserve"> - </v>
      </c>
      <c r="C324" s="11">
        <f>ExportCoopcircuit!E324</f>
        <v>0</v>
      </c>
      <c r="D324" s="12" t="e">
        <f t="shared" si="24"/>
        <v>#VALUE!</v>
      </c>
      <c r="E324" s="13">
        <f>ExportCoopcircuit!H324</f>
        <v>0</v>
      </c>
      <c r="F324" s="12" t="str">
        <f>IF(ExportCoopcircuit!F324="Total","0",SUBSTITUTE(ExportCoopcircuit!I324,".",","))</f>
        <v/>
      </c>
      <c r="G324" s="13">
        <v>0</v>
      </c>
      <c r="H324" s="12" t="e">
        <f t="shared" si="25"/>
        <v>#VALUE!</v>
      </c>
      <c r="I324" s="12">
        <f t="shared" si="26"/>
        <v>0</v>
      </c>
      <c r="J324" s="14">
        <f t="shared" si="27"/>
        <v>0</v>
      </c>
    </row>
    <row r="325" spans="1:10" ht="14.25">
      <c r="A325" s="10">
        <f>IF(ExportCoopcircuit!F325="Total","",ExportCoopcircuit!B325)</f>
        <v>0</v>
      </c>
      <c r="B325" s="11" t="str">
        <f>IF(ExportCoopcircuit!F325="Total","",CONCATENATE(ExportCoopcircuit!F325," - ",ExportCoopcircuit!G325))</f>
        <v xml:space="preserve"> - </v>
      </c>
      <c r="C325" s="11">
        <f>ExportCoopcircuit!E325</f>
        <v>0</v>
      </c>
      <c r="D325" s="12" t="e">
        <f t="shared" si="24"/>
        <v>#VALUE!</v>
      </c>
      <c r="E325" s="13">
        <f>ExportCoopcircuit!H325</f>
        <v>0</v>
      </c>
      <c r="F325" s="12" t="str">
        <f>IF(ExportCoopcircuit!F325="Total","0",SUBSTITUTE(ExportCoopcircuit!I325,".",","))</f>
        <v/>
      </c>
      <c r="G325" s="13">
        <v>0</v>
      </c>
      <c r="H325" s="12" t="e">
        <f t="shared" si="25"/>
        <v>#VALUE!</v>
      </c>
      <c r="I325" s="12">
        <f t="shared" si="26"/>
        <v>0</v>
      </c>
      <c r="J325" s="14">
        <f t="shared" si="27"/>
        <v>0</v>
      </c>
    </row>
    <row r="326" spans="1:10" ht="14.25">
      <c r="A326" s="10">
        <f>IF(ExportCoopcircuit!F326="Total","",ExportCoopcircuit!B326)</f>
        <v>0</v>
      </c>
      <c r="B326" s="11" t="str">
        <f>IF(ExportCoopcircuit!F326="Total","",CONCATENATE(ExportCoopcircuit!F326," - ",ExportCoopcircuit!G326))</f>
        <v xml:space="preserve"> - </v>
      </c>
      <c r="C326" s="11">
        <f>ExportCoopcircuit!E326</f>
        <v>0</v>
      </c>
      <c r="D326" s="12" t="e">
        <f t="shared" si="24"/>
        <v>#VALUE!</v>
      </c>
      <c r="E326" s="13">
        <f>ExportCoopcircuit!H326</f>
        <v>0</v>
      </c>
      <c r="F326" s="12" t="str">
        <f>IF(ExportCoopcircuit!F326="Total","0",SUBSTITUTE(ExportCoopcircuit!I326,".",","))</f>
        <v/>
      </c>
      <c r="G326" s="13">
        <v>0</v>
      </c>
      <c r="H326" s="12" t="e">
        <f t="shared" si="25"/>
        <v>#VALUE!</v>
      </c>
      <c r="I326" s="12">
        <f t="shared" si="26"/>
        <v>0</v>
      </c>
      <c r="J326" s="14">
        <f t="shared" si="27"/>
        <v>0</v>
      </c>
    </row>
    <row r="327" spans="1:10" ht="14.25">
      <c r="A327" s="10">
        <f>IF(ExportCoopcircuit!F327="Total","",ExportCoopcircuit!B327)</f>
        <v>0</v>
      </c>
      <c r="B327" s="11" t="str">
        <f>IF(ExportCoopcircuit!F327="Total","",CONCATENATE(ExportCoopcircuit!F327," - ",ExportCoopcircuit!G327))</f>
        <v xml:space="preserve"> - </v>
      </c>
      <c r="C327" s="11">
        <f>ExportCoopcircuit!E327</f>
        <v>0</v>
      </c>
      <c r="D327" s="12" t="e">
        <f t="shared" si="24"/>
        <v>#VALUE!</v>
      </c>
      <c r="E327" s="13">
        <f>ExportCoopcircuit!H327</f>
        <v>0</v>
      </c>
      <c r="F327" s="12" t="str">
        <f>IF(ExportCoopcircuit!F327="Total","0",SUBSTITUTE(ExportCoopcircuit!I327,".",","))</f>
        <v/>
      </c>
      <c r="G327" s="13">
        <v>0</v>
      </c>
      <c r="H327" s="12" t="e">
        <f t="shared" si="25"/>
        <v>#VALUE!</v>
      </c>
      <c r="I327" s="12">
        <f t="shared" si="26"/>
        <v>0</v>
      </c>
      <c r="J327" s="14">
        <f t="shared" si="27"/>
        <v>0</v>
      </c>
    </row>
    <row r="328" spans="1:10" ht="14.25">
      <c r="A328" s="10">
        <f>IF(ExportCoopcircuit!F328="Total","",ExportCoopcircuit!B328)</f>
        <v>0</v>
      </c>
      <c r="B328" s="11" t="str">
        <f>IF(ExportCoopcircuit!F328="Total","",CONCATENATE(ExportCoopcircuit!F328," - ",ExportCoopcircuit!G328))</f>
        <v xml:space="preserve"> - </v>
      </c>
      <c r="C328" s="11">
        <f>ExportCoopcircuit!E328</f>
        <v>0</v>
      </c>
      <c r="D328" s="12" t="e">
        <f t="shared" si="24"/>
        <v>#VALUE!</v>
      </c>
      <c r="E328" s="13">
        <f>ExportCoopcircuit!H328</f>
        <v>0</v>
      </c>
      <c r="F328" s="12" t="str">
        <f>IF(ExportCoopcircuit!F328="Total","0",SUBSTITUTE(ExportCoopcircuit!I328,".",","))</f>
        <v/>
      </c>
      <c r="G328" s="13">
        <v>0</v>
      </c>
      <c r="H328" s="12" t="e">
        <f t="shared" si="25"/>
        <v>#VALUE!</v>
      </c>
      <c r="I328" s="12">
        <f t="shared" si="26"/>
        <v>0</v>
      </c>
      <c r="J328" s="14">
        <f t="shared" si="27"/>
        <v>0</v>
      </c>
    </row>
    <row r="329" spans="1:10" ht="14.25">
      <c r="A329" s="10">
        <f>IF(ExportCoopcircuit!F329="Total","",ExportCoopcircuit!B329)</f>
        <v>0</v>
      </c>
      <c r="B329" s="11" t="str">
        <f>IF(ExportCoopcircuit!F329="Total","",CONCATENATE(ExportCoopcircuit!F329," - ",ExportCoopcircuit!G329))</f>
        <v xml:space="preserve"> - </v>
      </c>
      <c r="C329" s="11">
        <f>ExportCoopcircuit!E329</f>
        <v>0</v>
      </c>
      <c r="D329" s="12" t="e">
        <f t="shared" si="24"/>
        <v>#VALUE!</v>
      </c>
      <c r="E329" s="13">
        <f>ExportCoopcircuit!H329</f>
        <v>0</v>
      </c>
      <c r="F329" s="12" t="str">
        <f>IF(ExportCoopcircuit!F329="Total","0",SUBSTITUTE(ExportCoopcircuit!I329,".",","))</f>
        <v/>
      </c>
      <c r="G329" s="13">
        <v>0</v>
      </c>
      <c r="H329" s="12" t="e">
        <f t="shared" si="25"/>
        <v>#VALUE!</v>
      </c>
      <c r="I329" s="12">
        <f t="shared" si="26"/>
        <v>0</v>
      </c>
      <c r="J329" s="14">
        <f t="shared" si="27"/>
        <v>0</v>
      </c>
    </row>
    <row r="330" spans="1:10" ht="14.25">
      <c r="A330" s="10">
        <f>IF(ExportCoopcircuit!F330="Total","",ExportCoopcircuit!B330)</f>
        <v>0</v>
      </c>
      <c r="B330" s="11" t="str">
        <f>IF(ExportCoopcircuit!F330="Total","",CONCATENATE(ExportCoopcircuit!F330," - ",ExportCoopcircuit!G330))</f>
        <v xml:space="preserve"> - </v>
      </c>
      <c r="C330" s="11">
        <f>ExportCoopcircuit!E330</f>
        <v>0</v>
      </c>
      <c r="D330" s="12" t="e">
        <f t="shared" si="24"/>
        <v>#VALUE!</v>
      </c>
      <c r="E330" s="13">
        <f>ExportCoopcircuit!H330</f>
        <v>0</v>
      </c>
      <c r="F330" s="12" t="str">
        <f>IF(ExportCoopcircuit!F330="Total","0",SUBSTITUTE(ExportCoopcircuit!I330,".",","))</f>
        <v/>
      </c>
      <c r="G330" s="13">
        <v>0</v>
      </c>
      <c r="H330" s="12" t="e">
        <f t="shared" si="25"/>
        <v>#VALUE!</v>
      </c>
      <c r="I330" s="12">
        <f t="shared" si="26"/>
        <v>0</v>
      </c>
      <c r="J330" s="14">
        <f t="shared" si="27"/>
        <v>0</v>
      </c>
    </row>
    <row r="331" spans="1:10" ht="14.25">
      <c r="A331" s="10">
        <f>IF(ExportCoopcircuit!F331="Total","",ExportCoopcircuit!B331)</f>
        <v>0</v>
      </c>
      <c r="B331" s="11" t="str">
        <f>IF(ExportCoopcircuit!F331="Total","",CONCATENATE(ExportCoopcircuit!F331," - ",ExportCoopcircuit!G331))</f>
        <v xml:space="preserve"> - </v>
      </c>
      <c r="C331" s="11">
        <f>ExportCoopcircuit!E331</f>
        <v>0</v>
      </c>
      <c r="D331" s="12" t="e">
        <f t="shared" si="24"/>
        <v>#VALUE!</v>
      </c>
      <c r="E331" s="13">
        <f>ExportCoopcircuit!H331</f>
        <v>0</v>
      </c>
      <c r="F331" s="12" t="str">
        <f>IF(ExportCoopcircuit!F331="Total","0",SUBSTITUTE(ExportCoopcircuit!I331,".",","))</f>
        <v/>
      </c>
      <c r="G331" s="13">
        <v>0</v>
      </c>
      <c r="H331" s="12" t="e">
        <f t="shared" si="25"/>
        <v>#VALUE!</v>
      </c>
      <c r="I331" s="12">
        <f t="shared" si="26"/>
        <v>0</v>
      </c>
      <c r="J331" s="14">
        <f t="shared" si="27"/>
        <v>0</v>
      </c>
    </row>
    <row r="332" spans="1:10" ht="14.25">
      <c r="A332" s="10">
        <f>IF(ExportCoopcircuit!F332="Total","",ExportCoopcircuit!B332)</f>
        <v>0</v>
      </c>
      <c r="B332" s="11" t="str">
        <f>IF(ExportCoopcircuit!F332="Total","",CONCATENATE(ExportCoopcircuit!F332," - ",ExportCoopcircuit!G332))</f>
        <v xml:space="preserve"> - </v>
      </c>
      <c r="C332" s="11">
        <f>ExportCoopcircuit!E332</f>
        <v>0</v>
      </c>
      <c r="D332" s="12" t="e">
        <f t="shared" si="24"/>
        <v>#VALUE!</v>
      </c>
      <c r="E332" s="13">
        <f>ExportCoopcircuit!H332</f>
        <v>0</v>
      </c>
      <c r="F332" s="12" t="str">
        <f>IF(ExportCoopcircuit!F332="Total","0",SUBSTITUTE(ExportCoopcircuit!I332,".",","))</f>
        <v/>
      </c>
      <c r="G332" s="13">
        <v>0</v>
      </c>
      <c r="H332" s="12" t="e">
        <f t="shared" si="25"/>
        <v>#VALUE!</v>
      </c>
      <c r="I332" s="12">
        <f t="shared" si="26"/>
        <v>0</v>
      </c>
      <c r="J332" s="14">
        <f t="shared" si="27"/>
        <v>0</v>
      </c>
    </row>
    <row r="333" spans="1:10" ht="14.25">
      <c r="A333" s="10">
        <f>IF(ExportCoopcircuit!F333="Total","",ExportCoopcircuit!B333)</f>
        <v>0</v>
      </c>
      <c r="B333" s="11" t="str">
        <f>IF(ExportCoopcircuit!F333="Total","",CONCATENATE(ExportCoopcircuit!F333," - ",ExportCoopcircuit!G333))</f>
        <v xml:space="preserve"> - </v>
      </c>
      <c r="C333" s="11">
        <f>ExportCoopcircuit!E333</f>
        <v>0</v>
      </c>
      <c r="D333" s="12" t="e">
        <f t="shared" si="24"/>
        <v>#VALUE!</v>
      </c>
      <c r="E333" s="13">
        <f>ExportCoopcircuit!H333</f>
        <v>0</v>
      </c>
      <c r="F333" s="12" t="str">
        <f>IF(ExportCoopcircuit!F333="Total","0",SUBSTITUTE(ExportCoopcircuit!I333,".",","))</f>
        <v/>
      </c>
      <c r="G333" s="13">
        <v>0</v>
      </c>
      <c r="H333" s="12" t="e">
        <f t="shared" si="25"/>
        <v>#VALUE!</v>
      </c>
      <c r="I333" s="12">
        <f t="shared" si="26"/>
        <v>0</v>
      </c>
      <c r="J333" s="14">
        <f t="shared" si="27"/>
        <v>0</v>
      </c>
    </row>
    <row r="334" spans="1:10" ht="14.25">
      <c r="A334" s="10">
        <f>IF(ExportCoopcircuit!F334="Total","",ExportCoopcircuit!B334)</f>
        <v>0</v>
      </c>
      <c r="B334" s="11" t="str">
        <f>IF(ExportCoopcircuit!F334="Total","",CONCATENATE(ExportCoopcircuit!F334," - ",ExportCoopcircuit!G334))</f>
        <v xml:space="preserve"> - </v>
      </c>
      <c r="C334" s="11">
        <f>ExportCoopcircuit!E334</f>
        <v>0</v>
      </c>
      <c r="D334" s="12" t="e">
        <f t="shared" si="24"/>
        <v>#VALUE!</v>
      </c>
      <c r="E334" s="13">
        <f>ExportCoopcircuit!H334</f>
        <v>0</v>
      </c>
      <c r="F334" s="12" t="str">
        <f>IF(ExportCoopcircuit!F334="Total","0",SUBSTITUTE(ExportCoopcircuit!I334,".",","))</f>
        <v/>
      </c>
      <c r="G334" s="13">
        <v>0</v>
      </c>
      <c r="H334" s="12" t="e">
        <f t="shared" si="25"/>
        <v>#VALUE!</v>
      </c>
      <c r="I334" s="12">
        <f t="shared" si="26"/>
        <v>0</v>
      </c>
      <c r="J334" s="14">
        <f t="shared" si="27"/>
        <v>0</v>
      </c>
    </row>
    <row r="335" spans="1:10" ht="14.25">
      <c r="A335" s="10">
        <f>IF(ExportCoopcircuit!F335="Total","",ExportCoopcircuit!B335)</f>
        <v>0</v>
      </c>
      <c r="B335" s="11" t="str">
        <f>IF(ExportCoopcircuit!F335="Total","",CONCATENATE(ExportCoopcircuit!F335," - ",ExportCoopcircuit!G335))</f>
        <v xml:space="preserve"> - </v>
      </c>
      <c r="C335" s="11">
        <f>ExportCoopcircuit!E335</f>
        <v>0</v>
      </c>
      <c r="D335" s="12" t="e">
        <f t="shared" si="24"/>
        <v>#VALUE!</v>
      </c>
      <c r="E335" s="13">
        <f>ExportCoopcircuit!H335</f>
        <v>0</v>
      </c>
      <c r="F335" s="12" t="str">
        <f>IF(ExportCoopcircuit!F335="Total","0",SUBSTITUTE(ExportCoopcircuit!I335,".",","))</f>
        <v/>
      </c>
      <c r="G335" s="13">
        <v>0</v>
      </c>
      <c r="H335" s="12" t="e">
        <f t="shared" si="25"/>
        <v>#VALUE!</v>
      </c>
      <c r="I335" s="12">
        <f t="shared" si="26"/>
        <v>0</v>
      </c>
      <c r="J335" s="14">
        <f t="shared" si="27"/>
        <v>0</v>
      </c>
    </row>
    <row r="336" spans="1:10" ht="14.25">
      <c r="A336" s="10">
        <f>IF(ExportCoopcircuit!F336="Total","",ExportCoopcircuit!B336)</f>
        <v>0</v>
      </c>
      <c r="B336" s="11" t="str">
        <f>IF(ExportCoopcircuit!F336="Total","",CONCATENATE(ExportCoopcircuit!F336," - ",ExportCoopcircuit!G336))</f>
        <v xml:space="preserve"> - </v>
      </c>
      <c r="C336" s="11">
        <f>ExportCoopcircuit!E336</f>
        <v>0</v>
      </c>
      <c r="D336" s="12" t="e">
        <f t="shared" si="24"/>
        <v>#VALUE!</v>
      </c>
      <c r="E336" s="13">
        <f>ExportCoopcircuit!H336</f>
        <v>0</v>
      </c>
      <c r="F336" s="12" t="str">
        <f>IF(ExportCoopcircuit!F336="Total","0",SUBSTITUTE(ExportCoopcircuit!I336,".",","))</f>
        <v/>
      </c>
      <c r="G336" s="13">
        <v>0</v>
      </c>
      <c r="H336" s="12" t="e">
        <f t="shared" si="25"/>
        <v>#VALUE!</v>
      </c>
      <c r="I336" s="12">
        <f t="shared" si="26"/>
        <v>0</v>
      </c>
      <c r="J336" s="14">
        <f t="shared" si="27"/>
        <v>0</v>
      </c>
    </row>
    <row r="337" spans="1:10" ht="14.25">
      <c r="A337" s="10">
        <f>IF(ExportCoopcircuit!F337="Total","",ExportCoopcircuit!B337)</f>
        <v>0</v>
      </c>
      <c r="B337" s="11" t="str">
        <f>IF(ExportCoopcircuit!F337="Total","",CONCATENATE(ExportCoopcircuit!F337," - ",ExportCoopcircuit!G337))</f>
        <v xml:space="preserve"> - </v>
      </c>
      <c r="C337" s="11">
        <f>ExportCoopcircuit!E337</f>
        <v>0</v>
      </c>
      <c r="D337" s="12" t="e">
        <f t="shared" si="24"/>
        <v>#VALUE!</v>
      </c>
      <c r="E337" s="13">
        <f>ExportCoopcircuit!H337</f>
        <v>0</v>
      </c>
      <c r="F337" s="12" t="str">
        <f>IF(ExportCoopcircuit!F337="Total","0",SUBSTITUTE(ExportCoopcircuit!I337,".",","))</f>
        <v/>
      </c>
      <c r="G337" s="13">
        <v>0</v>
      </c>
      <c r="H337" s="12" t="e">
        <f t="shared" si="25"/>
        <v>#VALUE!</v>
      </c>
      <c r="I337" s="12">
        <f t="shared" si="26"/>
        <v>0</v>
      </c>
      <c r="J337" s="14">
        <f t="shared" si="27"/>
        <v>0</v>
      </c>
    </row>
    <row r="338" spans="1:10" ht="14.25">
      <c r="A338" s="10">
        <f>IF(ExportCoopcircuit!F338="Total","",ExportCoopcircuit!B338)</f>
        <v>0</v>
      </c>
      <c r="B338" s="11" t="str">
        <f>IF(ExportCoopcircuit!F338="Total","",CONCATENATE(ExportCoopcircuit!F338," - ",ExportCoopcircuit!G338))</f>
        <v xml:space="preserve"> - </v>
      </c>
      <c r="C338" s="11">
        <f>ExportCoopcircuit!E338</f>
        <v>0</v>
      </c>
      <c r="D338" s="12" t="e">
        <f t="shared" si="24"/>
        <v>#VALUE!</v>
      </c>
      <c r="E338" s="13">
        <f>ExportCoopcircuit!H338</f>
        <v>0</v>
      </c>
      <c r="F338" s="12" t="str">
        <f>IF(ExportCoopcircuit!F338="Total","0",SUBSTITUTE(ExportCoopcircuit!I338,".",","))</f>
        <v/>
      </c>
      <c r="G338" s="13">
        <v>0</v>
      </c>
      <c r="H338" s="12" t="e">
        <f t="shared" si="25"/>
        <v>#VALUE!</v>
      </c>
      <c r="I338" s="12">
        <f t="shared" si="26"/>
        <v>0</v>
      </c>
      <c r="J338" s="14">
        <f t="shared" si="27"/>
        <v>0</v>
      </c>
    </row>
    <row r="339" spans="1:10" ht="14.25">
      <c r="A339" s="10">
        <f>IF(ExportCoopcircuit!F339="Total","",ExportCoopcircuit!B339)</f>
        <v>0</v>
      </c>
      <c r="B339" s="11" t="str">
        <f>IF(ExportCoopcircuit!F339="Total","",CONCATENATE(ExportCoopcircuit!F339," - ",ExportCoopcircuit!G339))</f>
        <v xml:space="preserve"> - </v>
      </c>
      <c r="C339" s="11">
        <f>ExportCoopcircuit!E339</f>
        <v>0</v>
      </c>
      <c r="D339" s="12" t="e">
        <f t="shared" si="24"/>
        <v>#VALUE!</v>
      </c>
      <c r="E339" s="13">
        <f>ExportCoopcircuit!H339</f>
        <v>0</v>
      </c>
      <c r="F339" s="12" t="str">
        <f>IF(ExportCoopcircuit!F339="Total","0",SUBSTITUTE(ExportCoopcircuit!I339,".",","))</f>
        <v/>
      </c>
      <c r="G339" s="13">
        <v>0</v>
      </c>
      <c r="H339" s="12" t="e">
        <f t="shared" si="25"/>
        <v>#VALUE!</v>
      </c>
      <c r="I339" s="12">
        <f t="shared" si="26"/>
        <v>0</v>
      </c>
      <c r="J339" s="14">
        <f t="shared" si="27"/>
        <v>0</v>
      </c>
    </row>
    <row r="340" spans="1:10" ht="14.25">
      <c r="A340" s="10">
        <f>IF(ExportCoopcircuit!F340="Total","",ExportCoopcircuit!B340)</f>
        <v>0</v>
      </c>
      <c r="B340" s="11" t="str">
        <f>IF(ExportCoopcircuit!F340="Total","",CONCATENATE(ExportCoopcircuit!F340," - ",ExportCoopcircuit!G340))</f>
        <v xml:space="preserve"> - </v>
      </c>
      <c r="C340" s="11">
        <f>ExportCoopcircuit!E340</f>
        <v>0</v>
      </c>
      <c r="D340" s="12" t="e">
        <f t="shared" si="24"/>
        <v>#VALUE!</v>
      </c>
      <c r="E340" s="13">
        <f>ExportCoopcircuit!H340</f>
        <v>0</v>
      </c>
      <c r="F340" s="12" t="str">
        <f>IF(ExportCoopcircuit!F340="Total","0",SUBSTITUTE(ExportCoopcircuit!I340,".",","))</f>
        <v/>
      </c>
      <c r="G340" s="13">
        <v>0</v>
      </c>
      <c r="H340" s="12" t="e">
        <f t="shared" si="25"/>
        <v>#VALUE!</v>
      </c>
      <c r="I340" s="12">
        <f t="shared" si="26"/>
        <v>0</v>
      </c>
      <c r="J340" s="14">
        <f t="shared" si="27"/>
        <v>0</v>
      </c>
    </row>
    <row r="341" spans="1:10" ht="14.25">
      <c r="A341" s="10">
        <f>IF(ExportCoopcircuit!F341="Total","",ExportCoopcircuit!B341)</f>
        <v>0</v>
      </c>
      <c r="B341" s="11" t="str">
        <f>IF(ExportCoopcircuit!F341="Total","",CONCATENATE(ExportCoopcircuit!F341," - ",ExportCoopcircuit!G341))</f>
        <v xml:space="preserve"> - </v>
      </c>
      <c r="C341" s="11">
        <f>ExportCoopcircuit!E341</f>
        <v>0</v>
      </c>
      <c r="D341" s="12" t="e">
        <f t="shared" si="24"/>
        <v>#VALUE!</v>
      </c>
      <c r="E341" s="13">
        <f>ExportCoopcircuit!H341</f>
        <v>0</v>
      </c>
      <c r="F341" s="12" t="str">
        <f>IF(ExportCoopcircuit!F341="Total","0",SUBSTITUTE(ExportCoopcircuit!I341,".",","))</f>
        <v/>
      </c>
      <c r="G341" s="13">
        <v>0</v>
      </c>
      <c r="H341" s="12" t="e">
        <f t="shared" si="25"/>
        <v>#VALUE!</v>
      </c>
      <c r="I341" s="12">
        <f t="shared" si="26"/>
        <v>0</v>
      </c>
      <c r="J341" s="14">
        <f t="shared" si="27"/>
        <v>0</v>
      </c>
    </row>
    <row r="342" spans="1:10" ht="14.25">
      <c r="A342" s="10">
        <f>IF(ExportCoopcircuit!F342="Total","",ExportCoopcircuit!B342)</f>
        <v>0</v>
      </c>
      <c r="B342" s="11" t="str">
        <f>IF(ExportCoopcircuit!F342="Total","",CONCATENATE(ExportCoopcircuit!F342," - ",ExportCoopcircuit!G342))</f>
        <v xml:space="preserve"> - </v>
      </c>
      <c r="C342" s="11">
        <f>ExportCoopcircuit!E342</f>
        <v>0</v>
      </c>
      <c r="D342" s="12" t="e">
        <f t="shared" si="24"/>
        <v>#VALUE!</v>
      </c>
      <c r="E342" s="13">
        <f>ExportCoopcircuit!H342</f>
        <v>0</v>
      </c>
      <c r="F342" s="12" t="str">
        <f>IF(ExportCoopcircuit!F342="Total","0",SUBSTITUTE(ExportCoopcircuit!I342,".",","))</f>
        <v/>
      </c>
      <c r="G342" s="13">
        <v>0</v>
      </c>
      <c r="H342" s="12" t="e">
        <f t="shared" si="25"/>
        <v>#VALUE!</v>
      </c>
      <c r="I342" s="12">
        <f t="shared" si="26"/>
        <v>0</v>
      </c>
      <c r="J342" s="14">
        <f t="shared" si="27"/>
        <v>0</v>
      </c>
    </row>
    <row r="343" spans="1:10" ht="14.25">
      <c r="A343" s="10">
        <f>IF(ExportCoopcircuit!F343="Total","",ExportCoopcircuit!B343)</f>
        <v>0</v>
      </c>
      <c r="B343" s="11" t="str">
        <f>IF(ExportCoopcircuit!F343="Total","",CONCATENATE(ExportCoopcircuit!F343," - ",ExportCoopcircuit!G343))</f>
        <v xml:space="preserve"> - </v>
      </c>
      <c r="C343" s="11">
        <f>ExportCoopcircuit!E343</f>
        <v>0</v>
      </c>
      <c r="D343" s="12" t="e">
        <f t="shared" si="24"/>
        <v>#VALUE!</v>
      </c>
      <c r="E343" s="13">
        <f>ExportCoopcircuit!H343</f>
        <v>0</v>
      </c>
      <c r="F343" s="12" t="str">
        <f>IF(ExportCoopcircuit!F343="Total","0",SUBSTITUTE(ExportCoopcircuit!I343,".",","))</f>
        <v/>
      </c>
      <c r="G343" s="13">
        <v>0</v>
      </c>
      <c r="H343" s="12" t="e">
        <f t="shared" si="25"/>
        <v>#VALUE!</v>
      </c>
      <c r="I343" s="12">
        <f t="shared" si="26"/>
        <v>0</v>
      </c>
      <c r="J343" s="14">
        <f t="shared" si="27"/>
        <v>0</v>
      </c>
    </row>
    <row r="344" spans="1:10" ht="14.25">
      <c r="A344" s="10">
        <f>IF(ExportCoopcircuit!F344="Total","",ExportCoopcircuit!B344)</f>
        <v>0</v>
      </c>
      <c r="B344" s="11" t="str">
        <f>IF(ExportCoopcircuit!F344="Total","",CONCATENATE(ExportCoopcircuit!F344," - ",ExportCoopcircuit!G344))</f>
        <v xml:space="preserve"> - </v>
      </c>
      <c r="C344" s="11">
        <f>ExportCoopcircuit!E344</f>
        <v>0</v>
      </c>
      <c r="D344" s="12" t="e">
        <f t="shared" si="24"/>
        <v>#VALUE!</v>
      </c>
      <c r="E344" s="13">
        <f>ExportCoopcircuit!H344</f>
        <v>0</v>
      </c>
      <c r="F344" s="12" t="str">
        <f>IF(ExportCoopcircuit!F344="Total","0",SUBSTITUTE(ExportCoopcircuit!I344,".",","))</f>
        <v/>
      </c>
      <c r="G344" s="13">
        <v>0</v>
      </c>
      <c r="H344" s="12" t="e">
        <f t="shared" si="25"/>
        <v>#VALUE!</v>
      </c>
      <c r="I344" s="12">
        <f t="shared" si="26"/>
        <v>0</v>
      </c>
      <c r="J344" s="14">
        <f t="shared" si="27"/>
        <v>0</v>
      </c>
    </row>
    <row r="345" spans="1:10" ht="14.25">
      <c r="A345" s="10">
        <f>IF(ExportCoopcircuit!F345="Total","",ExportCoopcircuit!B345)</f>
        <v>0</v>
      </c>
      <c r="B345" s="11" t="str">
        <f>IF(ExportCoopcircuit!F345="Total","",CONCATENATE(ExportCoopcircuit!F345," - ",ExportCoopcircuit!G345))</f>
        <v xml:space="preserve"> - </v>
      </c>
      <c r="C345" s="11">
        <f>ExportCoopcircuit!E345</f>
        <v>0</v>
      </c>
      <c r="D345" s="12" t="e">
        <f t="shared" si="24"/>
        <v>#VALUE!</v>
      </c>
      <c r="E345" s="13">
        <f>ExportCoopcircuit!H345</f>
        <v>0</v>
      </c>
      <c r="F345" s="12" t="str">
        <f>IF(ExportCoopcircuit!F345="Total","0",SUBSTITUTE(ExportCoopcircuit!I345,".",","))</f>
        <v/>
      </c>
      <c r="G345" s="13">
        <v>0</v>
      </c>
      <c r="H345" s="12" t="e">
        <f t="shared" si="25"/>
        <v>#VALUE!</v>
      </c>
      <c r="I345" s="12">
        <f t="shared" si="26"/>
        <v>0</v>
      </c>
      <c r="J345" s="14">
        <f t="shared" si="27"/>
        <v>0</v>
      </c>
    </row>
    <row r="346" spans="1:10" ht="14.25">
      <c r="A346" s="10">
        <f>IF(ExportCoopcircuit!F346="Total","",ExportCoopcircuit!B346)</f>
        <v>0</v>
      </c>
      <c r="B346" s="11" t="str">
        <f>IF(ExportCoopcircuit!F346="Total","",CONCATENATE(ExportCoopcircuit!F346," - ",ExportCoopcircuit!G346))</f>
        <v xml:space="preserve"> - </v>
      </c>
      <c r="C346" s="11">
        <f>ExportCoopcircuit!E346</f>
        <v>0</v>
      </c>
      <c r="D346" s="12" t="e">
        <f t="shared" si="24"/>
        <v>#VALUE!</v>
      </c>
      <c r="E346" s="13">
        <f>ExportCoopcircuit!H346</f>
        <v>0</v>
      </c>
      <c r="F346" s="12" t="str">
        <f>IF(ExportCoopcircuit!F346="Total","0",SUBSTITUTE(ExportCoopcircuit!I346,".",","))</f>
        <v/>
      </c>
      <c r="G346" s="13">
        <v>0</v>
      </c>
      <c r="H346" s="12" t="e">
        <f t="shared" si="25"/>
        <v>#VALUE!</v>
      </c>
      <c r="I346" s="12">
        <f t="shared" si="26"/>
        <v>0</v>
      </c>
      <c r="J346" s="14">
        <f t="shared" si="27"/>
        <v>0</v>
      </c>
    </row>
    <row r="347" spans="1:10" ht="14.25">
      <c r="A347" s="10">
        <f>IF(ExportCoopcircuit!F347="Total","",ExportCoopcircuit!B347)</f>
        <v>0</v>
      </c>
      <c r="B347" s="11" t="str">
        <f>IF(ExportCoopcircuit!F347="Total","",CONCATENATE(ExportCoopcircuit!F347," - ",ExportCoopcircuit!G347))</f>
        <v xml:space="preserve"> - </v>
      </c>
      <c r="C347" s="11">
        <f>ExportCoopcircuit!E347</f>
        <v>0</v>
      </c>
      <c r="D347" s="12" t="e">
        <f t="shared" si="24"/>
        <v>#VALUE!</v>
      </c>
      <c r="E347" s="13">
        <f>ExportCoopcircuit!H347</f>
        <v>0</v>
      </c>
      <c r="F347" s="12" t="str">
        <f>IF(ExportCoopcircuit!F347="Total","0",SUBSTITUTE(ExportCoopcircuit!I347,".",","))</f>
        <v/>
      </c>
      <c r="G347" s="13">
        <v>0</v>
      </c>
      <c r="H347" s="12" t="e">
        <f t="shared" si="25"/>
        <v>#VALUE!</v>
      </c>
      <c r="I347" s="12">
        <f t="shared" si="26"/>
        <v>0</v>
      </c>
      <c r="J347" s="14">
        <f t="shared" si="27"/>
        <v>0</v>
      </c>
    </row>
    <row r="348" spans="1:10" ht="14.25">
      <c r="A348" s="10">
        <f>IF(ExportCoopcircuit!F348="Total","",ExportCoopcircuit!B348)</f>
        <v>0</v>
      </c>
      <c r="B348" s="11" t="str">
        <f>IF(ExportCoopcircuit!F348="Total","",CONCATENATE(ExportCoopcircuit!F348," - ",ExportCoopcircuit!G348))</f>
        <v xml:space="preserve"> - </v>
      </c>
      <c r="C348" s="11">
        <f>ExportCoopcircuit!E348</f>
        <v>0</v>
      </c>
      <c r="D348" s="12" t="e">
        <f t="shared" si="24"/>
        <v>#VALUE!</v>
      </c>
      <c r="E348" s="13">
        <f>ExportCoopcircuit!H348</f>
        <v>0</v>
      </c>
      <c r="F348" s="12" t="str">
        <f>IF(ExportCoopcircuit!F348="Total","0",SUBSTITUTE(ExportCoopcircuit!I348,".",","))</f>
        <v/>
      </c>
      <c r="G348" s="13">
        <v>0</v>
      </c>
      <c r="H348" s="12" t="e">
        <f t="shared" si="25"/>
        <v>#VALUE!</v>
      </c>
      <c r="I348" s="12">
        <f t="shared" si="26"/>
        <v>0</v>
      </c>
      <c r="J348" s="14">
        <f t="shared" si="27"/>
        <v>0</v>
      </c>
    </row>
    <row r="349" spans="1:10" ht="14.25">
      <c r="A349" s="10">
        <f>IF(ExportCoopcircuit!F349="Total","",ExportCoopcircuit!B349)</f>
        <v>0</v>
      </c>
      <c r="B349" s="11" t="str">
        <f>IF(ExportCoopcircuit!F349="Total","",CONCATENATE(ExportCoopcircuit!F349," - ",ExportCoopcircuit!G349))</f>
        <v xml:space="preserve"> - </v>
      </c>
      <c r="C349" s="11">
        <f>ExportCoopcircuit!E349</f>
        <v>0</v>
      </c>
      <c r="D349" s="12" t="e">
        <f t="shared" si="24"/>
        <v>#VALUE!</v>
      </c>
      <c r="E349" s="13">
        <f>ExportCoopcircuit!H349</f>
        <v>0</v>
      </c>
      <c r="F349" s="12" t="str">
        <f>IF(ExportCoopcircuit!F349="Total","0",SUBSTITUTE(ExportCoopcircuit!I349,".",","))</f>
        <v/>
      </c>
      <c r="G349" s="13">
        <v>0</v>
      </c>
      <c r="H349" s="12" t="e">
        <f t="shared" si="25"/>
        <v>#VALUE!</v>
      </c>
      <c r="I349" s="12">
        <f t="shared" si="26"/>
        <v>0</v>
      </c>
      <c r="J349" s="14">
        <f t="shared" si="27"/>
        <v>0</v>
      </c>
    </row>
    <row r="350" spans="1:10" ht="14.25">
      <c r="A350" s="10">
        <f>IF(ExportCoopcircuit!F350="Total","",ExportCoopcircuit!B350)</f>
        <v>0</v>
      </c>
      <c r="B350" s="11" t="str">
        <f>IF(ExportCoopcircuit!F350="Total","",CONCATENATE(ExportCoopcircuit!F350," - ",ExportCoopcircuit!G350))</f>
        <v xml:space="preserve"> - </v>
      </c>
      <c r="C350" s="11">
        <f>ExportCoopcircuit!E350</f>
        <v>0</v>
      </c>
      <c r="D350" s="12" t="e">
        <f t="shared" si="24"/>
        <v>#VALUE!</v>
      </c>
      <c r="E350" s="13">
        <f>ExportCoopcircuit!H350</f>
        <v>0</v>
      </c>
      <c r="F350" s="12" t="str">
        <f>IF(ExportCoopcircuit!F350="Total","0",SUBSTITUTE(ExportCoopcircuit!I350,".",","))</f>
        <v/>
      </c>
      <c r="G350" s="13">
        <v>0</v>
      </c>
      <c r="H350" s="12" t="e">
        <f t="shared" si="25"/>
        <v>#VALUE!</v>
      </c>
      <c r="I350" s="12">
        <f t="shared" si="26"/>
        <v>0</v>
      </c>
      <c r="J350" s="14">
        <f t="shared" si="27"/>
        <v>0</v>
      </c>
    </row>
    <row r="351" spans="1:10" ht="14.25">
      <c r="A351" s="10">
        <f>IF(ExportCoopcircuit!F351="Total","",ExportCoopcircuit!B351)</f>
        <v>0</v>
      </c>
      <c r="B351" s="11" t="str">
        <f>IF(ExportCoopcircuit!F351="Total","",CONCATENATE(ExportCoopcircuit!F351," - ",ExportCoopcircuit!G351))</f>
        <v xml:space="preserve"> - </v>
      </c>
      <c r="C351" s="11">
        <f>ExportCoopcircuit!E351</f>
        <v>0</v>
      </c>
      <c r="D351" s="12" t="e">
        <f t="shared" si="24"/>
        <v>#VALUE!</v>
      </c>
      <c r="E351" s="13">
        <f>ExportCoopcircuit!H351</f>
        <v>0</v>
      </c>
      <c r="F351" s="12" t="str">
        <f>IF(ExportCoopcircuit!F351="Total","0",SUBSTITUTE(ExportCoopcircuit!I351,".",","))</f>
        <v/>
      </c>
      <c r="G351" s="13">
        <v>0</v>
      </c>
      <c r="H351" s="12" t="e">
        <f t="shared" si="25"/>
        <v>#VALUE!</v>
      </c>
      <c r="I351" s="12">
        <f t="shared" si="26"/>
        <v>0</v>
      </c>
      <c r="J351" s="14">
        <f t="shared" si="27"/>
        <v>0</v>
      </c>
    </row>
    <row r="352" spans="1:10" ht="14.25">
      <c r="A352" s="10">
        <f>IF(ExportCoopcircuit!F352="Total","",ExportCoopcircuit!B352)</f>
        <v>0</v>
      </c>
      <c r="B352" s="11" t="str">
        <f>IF(ExportCoopcircuit!F352="Total","",CONCATENATE(ExportCoopcircuit!F352," - ",ExportCoopcircuit!G352))</f>
        <v xml:space="preserve"> - </v>
      </c>
      <c r="C352" s="11">
        <f>ExportCoopcircuit!E352</f>
        <v>0</v>
      </c>
      <c r="D352" s="12" t="e">
        <f t="shared" si="24"/>
        <v>#VALUE!</v>
      </c>
      <c r="E352" s="13">
        <f>ExportCoopcircuit!H352</f>
        <v>0</v>
      </c>
      <c r="F352" s="12" t="str">
        <f>IF(ExportCoopcircuit!F352="Total","0",SUBSTITUTE(ExportCoopcircuit!I352,".",","))</f>
        <v/>
      </c>
      <c r="G352" s="13">
        <v>0</v>
      </c>
      <c r="H352" s="12" t="e">
        <f t="shared" si="25"/>
        <v>#VALUE!</v>
      </c>
      <c r="I352" s="12">
        <f t="shared" si="26"/>
        <v>0</v>
      </c>
      <c r="J352" s="14">
        <f t="shared" si="27"/>
        <v>0</v>
      </c>
    </row>
    <row r="353" spans="1:10" ht="14.25">
      <c r="A353" s="10">
        <f>IF(ExportCoopcircuit!F353="Total","",ExportCoopcircuit!B353)</f>
        <v>0</v>
      </c>
      <c r="B353" s="11" t="str">
        <f>IF(ExportCoopcircuit!F353="Total","",CONCATENATE(ExportCoopcircuit!F353," - ",ExportCoopcircuit!G353))</f>
        <v xml:space="preserve"> - </v>
      </c>
      <c r="C353" s="11">
        <f>ExportCoopcircuit!E353</f>
        <v>0</v>
      </c>
      <c r="D353" s="12" t="e">
        <f t="shared" si="24"/>
        <v>#VALUE!</v>
      </c>
      <c r="E353" s="13">
        <f>ExportCoopcircuit!H353</f>
        <v>0</v>
      </c>
      <c r="F353" s="12" t="str">
        <f>IF(ExportCoopcircuit!F353="Total","0",SUBSTITUTE(ExportCoopcircuit!I353,".",","))</f>
        <v/>
      </c>
      <c r="G353" s="13">
        <v>0</v>
      </c>
      <c r="H353" s="12" t="e">
        <f t="shared" si="25"/>
        <v>#VALUE!</v>
      </c>
      <c r="I353" s="12">
        <f t="shared" si="26"/>
        <v>0</v>
      </c>
      <c r="J353" s="14">
        <f t="shared" si="27"/>
        <v>0</v>
      </c>
    </row>
    <row r="354" spans="1:10" ht="14.25">
      <c r="A354" s="10">
        <f>IF(ExportCoopcircuit!F354="Total","",ExportCoopcircuit!B354)</f>
        <v>0</v>
      </c>
      <c r="B354" s="11" t="str">
        <f>IF(ExportCoopcircuit!F354="Total","",CONCATENATE(ExportCoopcircuit!F354," - ",ExportCoopcircuit!G354))</f>
        <v xml:space="preserve"> - </v>
      </c>
      <c r="C354" s="11">
        <f>ExportCoopcircuit!E354</f>
        <v>0</v>
      </c>
      <c r="D354" s="12" t="e">
        <f t="shared" si="24"/>
        <v>#VALUE!</v>
      </c>
      <c r="E354" s="13">
        <f>ExportCoopcircuit!H354</f>
        <v>0</v>
      </c>
      <c r="F354" s="12" t="str">
        <f>IF(ExportCoopcircuit!F354="Total","0",SUBSTITUTE(ExportCoopcircuit!I354,".",","))</f>
        <v/>
      </c>
      <c r="G354" s="13">
        <v>0</v>
      </c>
      <c r="H354" s="12" t="e">
        <f t="shared" si="25"/>
        <v>#VALUE!</v>
      </c>
      <c r="I354" s="12">
        <f t="shared" si="26"/>
        <v>0</v>
      </c>
      <c r="J354" s="14">
        <f t="shared" si="27"/>
        <v>0</v>
      </c>
    </row>
    <row r="355" spans="1:10" ht="14.25">
      <c r="A355" s="10">
        <f>IF(ExportCoopcircuit!F355="Total","",ExportCoopcircuit!B355)</f>
        <v>0</v>
      </c>
      <c r="B355" s="11" t="str">
        <f>IF(ExportCoopcircuit!F355="Total","",CONCATENATE(ExportCoopcircuit!F355," - ",ExportCoopcircuit!G355))</f>
        <v xml:space="preserve"> - </v>
      </c>
      <c r="C355" s="11">
        <f>ExportCoopcircuit!E355</f>
        <v>0</v>
      </c>
      <c r="D355" s="12" t="e">
        <f t="shared" si="24"/>
        <v>#VALUE!</v>
      </c>
      <c r="E355" s="13">
        <f>ExportCoopcircuit!H355</f>
        <v>0</v>
      </c>
      <c r="F355" s="12" t="str">
        <f>IF(ExportCoopcircuit!F355="Total","0",SUBSTITUTE(ExportCoopcircuit!I355,".",","))</f>
        <v/>
      </c>
      <c r="G355" s="13">
        <v>0</v>
      </c>
      <c r="H355" s="12" t="e">
        <f t="shared" si="25"/>
        <v>#VALUE!</v>
      </c>
      <c r="I355" s="12">
        <f t="shared" si="26"/>
        <v>0</v>
      </c>
      <c r="J355" s="14">
        <f t="shared" si="27"/>
        <v>0</v>
      </c>
    </row>
    <row r="356" spans="1:10" ht="14.25">
      <c r="A356" s="10">
        <f>IF(ExportCoopcircuit!F356="Total","",ExportCoopcircuit!B356)</f>
        <v>0</v>
      </c>
      <c r="B356" s="11" t="str">
        <f>IF(ExportCoopcircuit!F356="Total","",CONCATENATE(ExportCoopcircuit!F356," - ",ExportCoopcircuit!G356))</f>
        <v xml:space="preserve"> - </v>
      </c>
      <c r="C356" s="11">
        <f>ExportCoopcircuit!E356</f>
        <v>0</v>
      </c>
      <c r="D356" s="12" t="e">
        <f aca="true" t="shared" si="28" ref="D356:D419">IF(F356="0","",F356/E356)</f>
        <v>#VALUE!</v>
      </c>
      <c r="E356" s="13">
        <f>ExportCoopcircuit!H356</f>
        <v>0</v>
      </c>
      <c r="F356" s="12" t="str">
        <f>IF(ExportCoopcircuit!F356="Total","0",SUBSTITUTE(ExportCoopcircuit!I356,".",","))</f>
        <v/>
      </c>
      <c r="G356" s="13">
        <v>0</v>
      </c>
      <c r="H356" s="12" t="e">
        <f aca="true" t="shared" si="29" ref="H356:H419">F356-F356*G356/100</f>
        <v>#VALUE!</v>
      </c>
      <c r="I356" s="12">
        <f aca="true" t="shared" si="30" ref="I356:I419">SUMIF($A$2:$A$999,A356,$H$2:$H$999)</f>
        <v>0</v>
      </c>
      <c r="J356" s="14">
        <f aca="true" t="shared" si="31" ref="J356:J419">I356*2/100+I356</f>
        <v>0</v>
      </c>
    </row>
    <row r="357" spans="1:10" ht="14.25">
      <c r="A357" s="10">
        <f>IF(ExportCoopcircuit!F357="Total","",ExportCoopcircuit!B357)</f>
        <v>0</v>
      </c>
      <c r="B357" s="11" t="str">
        <f>IF(ExportCoopcircuit!F357="Total","",CONCATENATE(ExportCoopcircuit!F357," - ",ExportCoopcircuit!G357))</f>
        <v xml:space="preserve"> - </v>
      </c>
      <c r="C357" s="11">
        <f>ExportCoopcircuit!E357</f>
        <v>0</v>
      </c>
      <c r="D357" s="12" t="e">
        <f t="shared" si="28"/>
        <v>#VALUE!</v>
      </c>
      <c r="E357" s="13">
        <f>ExportCoopcircuit!H357</f>
        <v>0</v>
      </c>
      <c r="F357" s="12" t="str">
        <f>IF(ExportCoopcircuit!F357="Total","0",SUBSTITUTE(ExportCoopcircuit!I357,".",","))</f>
        <v/>
      </c>
      <c r="G357" s="13">
        <v>0</v>
      </c>
      <c r="H357" s="12" t="e">
        <f t="shared" si="29"/>
        <v>#VALUE!</v>
      </c>
      <c r="I357" s="12">
        <f t="shared" si="30"/>
        <v>0</v>
      </c>
      <c r="J357" s="14">
        <f t="shared" si="31"/>
        <v>0</v>
      </c>
    </row>
    <row r="358" spans="1:10" ht="14.25">
      <c r="A358" s="10">
        <f>IF(ExportCoopcircuit!F358="Total","",ExportCoopcircuit!B358)</f>
        <v>0</v>
      </c>
      <c r="B358" s="11" t="str">
        <f>IF(ExportCoopcircuit!F358="Total","",CONCATENATE(ExportCoopcircuit!F358," - ",ExportCoopcircuit!G358))</f>
        <v xml:space="preserve"> - </v>
      </c>
      <c r="C358" s="11">
        <f>ExportCoopcircuit!E358</f>
        <v>0</v>
      </c>
      <c r="D358" s="12" t="e">
        <f t="shared" si="28"/>
        <v>#VALUE!</v>
      </c>
      <c r="E358" s="13">
        <f>ExportCoopcircuit!H358</f>
        <v>0</v>
      </c>
      <c r="F358" s="12" t="str">
        <f>IF(ExportCoopcircuit!F358="Total","0",SUBSTITUTE(ExportCoopcircuit!I358,".",","))</f>
        <v/>
      </c>
      <c r="G358" s="13">
        <v>0</v>
      </c>
      <c r="H358" s="12" t="e">
        <f t="shared" si="29"/>
        <v>#VALUE!</v>
      </c>
      <c r="I358" s="12">
        <f t="shared" si="30"/>
        <v>0</v>
      </c>
      <c r="J358" s="14">
        <f t="shared" si="31"/>
        <v>0</v>
      </c>
    </row>
    <row r="359" spans="1:10" ht="14.25">
      <c r="A359" s="10">
        <f>IF(ExportCoopcircuit!F359="Total","",ExportCoopcircuit!B359)</f>
        <v>0</v>
      </c>
      <c r="B359" s="11" t="str">
        <f>IF(ExportCoopcircuit!F359="Total","",CONCATENATE(ExportCoopcircuit!F359," - ",ExportCoopcircuit!G359))</f>
        <v xml:space="preserve"> - </v>
      </c>
      <c r="C359" s="11">
        <f>ExportCoopcircuit!E359</f>
        <v>0</v>
      </c>
      <c r="D359" s="12" t="e">
        <f t="shared" si="28"/>
        <v>#VALUE!</v>
      </c>
      <c r="E359" s="13">
        <f>ExportCoopcircuit!H359</f>
        <v>0</v>
      </c>
      <c r="F359" s="12" t="str">
        <f>IF(ExportCoopcircuit!F359="Total","0",SUBSTITUTE(ExportCoopcircuit!I359,".",","))</f>
        <v/>
      </c>
      <c r="G359" s="13">
        <v>0</v>
      </c>
      <c r="H359" s="12" t="e">
        <f t="shared" si="29"/>
        <v>#VALUE!</v>
      </c>
      <c r="I359" s="12">
        <f t="shared" si="30"/>
        <v>0</v>
      </c>
      <c r="J359" s="14">
        <f t="shared" si="31"/>
        <v>0</v>
      </c>
    </row>
    <row r="360" spans="1:10" ht="14.25">
      <c r="A360" s="10">
        <f>IF(ExportCoopcircuit!F360="Total","",ExportCoopcircuit!B360)</f>
        <v>0</v>
      </c>
      <c r="B360" s="11" t="str">
        <f>IF(ExportCoopcircuit!F360="Total","",CONCATENATE(ExportCoopcircuit!F360," - ",ExportCoopcircuit!G360))</f>
        <v xml:space="preserve"> - </v>
      </c>
      <c r="C360" s="11">
        <f>ExportCoopcircuit!E360</f>
        <v>0</v>
      </c>
      <c r="D360" s="12" t="e">
        <f t="shared" si="28"/>
        <v>#VALUE!</v>
      </c>
      <c r="E360" s="13">
        <f>ExportCoopcircuit!H360</f>
        <v>0</v>
      </c>
      <c r="F360" s="12" t="str">
        <f>IF(ExportCoopcircuit!F360="Total","0",SUBSTITUTE(ExportCoopcircuit!I360,".",","))</f>
        <v/>
      </c>
      <c r="G360" s="13">
        <v>0</v>
      </c>
      <c r="H360" s="12" t="e">
        <f t="shared" si="29"/>
        <v>#VALUE!</v>
      </c>
      <c r="I360" s="12">
        <f t="shared" si="30"/>
        <v>0</v>
      </c>
      <c r="J360" s="14">
        <f t="shared" si="31"/>
        <v>0</v>
      </c>
    </row>
    <row r="361" spans="1:10" ht="14.25">
      <c r="A361" s="10">
        <f>IF(ExportCoopcircuit!F361="Total","",ExportCoopcircuit!B361)</f>
        <v>0</v>
      </c>
      <c r="B361" s="11" t="str">
        <f>IF(ExportCoopcircuit!F361="Total","",CONCATENATE(ExportCoopcircuit!F361," - ",ExportCoopcircuit!G361))</f>
        <v xml:space="preserve"> - </v>
      </c>
      <c r="C361" s="11">
        <f>ExportCoopcircuit!E361</f>
        <v>0</v>
      </c>
      <c r="D361" s="12" t="e">
        <f t="shared" si="28"/>
        <v>#VALUE!</v>
      </c>
      <c r="E361" s="13">
        <f>ExportCoopcircuit!H361</f>
        <v>0</v>
      </c>
      <c r="F361" s="12" t="str">
        <f>IF(ExportCoopcircuit!F361="Total","0",SUBSTITUTE(ExportCoopcircuit!I361,".",","))</f>
        <v/>
      </c>
      <c r="G361" s="13">
        <v>0</v>
      </c>
      <c r="H361" s="12" t="e">
        <f t="shared" si="29"/>
        <v>#VALUE!</v>
      </c>
      <c r="I361" s="12">
        <f t="shared" si="30"/>
        <v>0</v>
      </c>
      <c r="J361" s="14">
        <f t="shared" si="31"/>
        <v>0</v>
      </c>
    </row>
    <row r="362" spans="1:10" ht="14.25">
      <c r="A362" s="10">
        <f>IF(ExportCoopcircuit!F362="Total","",ExportCoopcircuit!B362)</f>
        <v>0</v>
      </c>
      <c r="B362" s="11" t="str">
        <f>IF(ExportCoopcircuit!F362="Total","",CONCATENATE(ExportCoopcircuit!F362," - ",ExportCoopcircuit!G362))</f>
        <v xml:space="preserve"> - </v>
      </c>
      <c r="C362" s="11">
        <f>ExportCoopcircuit!E362</f>
        <v>0</v>
      </c>
      <c r="D362" s="12" t="e">
        <f t="shared" si="28"/>
        <v>#VALUE!</v>
      </c>
      <c r="E362" s="13">
        <f>ExportCoopcircuit!H362</f>
        <v>0</v>
      </c>
      <c r="F362" s="12" t="str">
        <f>IF(ExportCoopcircuit!F362="Total","0",SUBSTITUTE(ExportCoopcircuit!I362,".",","))</f>
        <v/>
      </c>
      <c r="G362" s="13">
        <v>0</v>
      </c>
      <c r="H362" s="12" t="e">
        <f t="shared" si="29"/>
        <v>#VALUE!</v>
      </c>
      <c r="I362" s="12">
        <f t="shared" si="30"/>
        <v>0</v>
      </c>
      <c r="J362" s="14">
        <f t="shared" si="31"/>
        <v>0</v>
      </c>
    </row>
    <row r="363" spans="1:10" ht="14.25">
      <c r="A363" s="10">
        <f>IF(ExportCoopcircuit!F363="Total","",ExportCoopcircuit!B363)</f>
        <v>0</v>
      </c>
      <c r="B363" s="11" t="str">
        <f>IF(ExportCoopcircuit!F363="Total","",CONCATENATE(ExportCoopcircuit!F363," - ",ExportCoopcircuit!G363))</f>
        <v xml:space="preserve"> - </v>
      </c>
      <c r="C363" s="11">
        <f>ExportCoopcircuit!E363</f>
        <v>0</v>
      </c>
      <c r="D363" s="12" t="e">
        <f t="shared" si="28"/>
        <v>#VALUE!</v>
      </c>
      <c r="E363" s="13">
        <f>ExportCoopcircuit!H363</f>
        <v>0</v>
      </c>
      <c r="F363" s="12" t="str">
        <f>IF(ExportCoopcircuit!F363="Total","0",SUBSTITUTE(ExportCoopcircuit!I363,".",","))</f>
        <v/>
      </c>
      <c r="G363" s="13">
        <v>0</v>
      </c>
      <c r="H363" s="12" t="e">
        <f t="shared" si="29"/>
        <v>#VALUE!</v>
      </c>
      <c r="I363" s="12">
        <f t="shared" si="30"/>
        <v>0</v>
      </c>
      <c r="J363" s="14">
        <f t="shared" si="31"/>
        <v>0</v>
      </c>
    </row>
    <row r="364" spans="1:10" ht="14.25">
      <c r="A364" s="10">
        <f>IF(ExportCoopcircuit!F364="Total","",ExportCoopcircuit!B364)</f>
        <v>0</v>
      </c>
      <c r="B364" s="11" t="str">
        <f>IF(ExportCoopcircuit!F364="Total","",CONCATENATE(ExportCoopcircuit!F364," - ",ExportCoopcircuit!G364))</f>
        <v xml:space="preserve"> - </v>
      </c>
      <c r="C364" s="11">
        <f>ExportCoopcircuit!E364</f>
        <v>0</v>
      </c>
      <c r="D364" s="12" t="e">
        <f t="shared" si="28"/>
        <v>#VALUE!</v>
      </c>
      <c r="E364" s="13">
        <f>ExportCoopcircuit!H364</f>
        <v>0</v>
      </c>
      <c r="F364" s="12" t="str">
        <f>IF(ExportCoopcircuit!F364="Total","0",SUBSTITUTE(ExportCoopcircuit!I364,".",","))</f>
        <v/>
      </c>
      <c r="G364" s="13">
        <v>0</v>
      </c>
      <c r="H364" s="12" t="e">
        <f t="shared" si="29"/>
        <v>#VALUE!</v>
      </c>
      <c r="I364" s="12">
        <f t="shared" si="30"/>
        <v>0</v>
      </c>
      <c r="J364" s="14">
        <f t="shared" si="31"/>
        <v>0</v>
      </c>
    </row>
    <row r="365" spans="1:10" ht="14.25">
      <c r="A365" s="10">
        <f>IF(ExportCoopcircuit!F365="Total","",ExportCoopcircuit!B365)</f>
        <v>0</v>
      </c>
      <c r="B365" s="11" t="str">
        <f>IF(ExportCoopcircuit!F365="Total","",CONCATENATE(ExportCoopcircuit!F365," - ",ExportCoopcircuit!G365))</f>
        <v xml:space="preserve"> - </v>
      </c>
      <c r="C365" s="11">
        <f>ExportCoopcircuit!E365</f>
        <v>0</v>
      </c>
      <c r="D365" s="12" t="e">
        <f t="shared" si="28"/>
        <v>#VALUE!</v>
      </c>
      <c r="E365" s="13">
        <f>ExportCoopcircuit!H365</f>
        <v>0</v>
      </c>
      <c r="F365" s="12" t="str">
        <f>IF(ExportCoopcircuit!F365="Total","0",SUBSTITUTE(ExportCoopcircuit!I365,".",","))</f>
        <v/>
      </c>
      <c r="G365" s="13">
        <v>0</v>
      </c>
      <c r="H365" s="12" t="e">
        <f t="shared" si="29"/>
        <v>#VALUE!</v>
      </c>
      <c r="I365" s="12">
        <f t="shared" si="30"/>
        <v>0</v>
      </c>
      <c r="J365" s="14">
        <f t="shared" si="31"/>
        <v>0</v>
      </c>
    </row>
    <row r="366" spans="1:10" ht="14.25">
      <c r="A366" s="10">
        <f>IF(ExportCoopcircuit!F366="Total","",ExportCoopcircuit!B366)</f>
        <v>0</v>
      </c>
      <c r="B366" s="11" t="str">
        <f>IF(ExportCoopcircuit!F366="Total","",CONCATENATE(ExportCoopcircuit!F366," - ",ExportCoopcircuit!G366))</f>
        <v xml:space="preserve"> - </v>
      </c>
      <c r="C366" s="11">
        <f>ExportCoopcircuit!E366</f>
        <v>0</v>
      </c>
      <c r="D366" s="12" t="e">
        <f t="shared" si="28"/>
        <v>#VALUE!</v>
      </c>
      <c r="E366" s="13">
        <f>ExportCoopcircuit!H366</f>
        <v>0</v>
      </c>
      <c r="F366" s="12" t="str">
        <f>IF(ExportCoopcircuit!F366="Total","0",SUBSTITUTE(ExportCoopcircuit!I366,".",","))</f>
        <v/>
      </c>
      <c r="G366" s="13">
        <v>0</v>
      </c>
      <c r="H366" s="12" t="e">
        <f t="shared" si="29"/>
        <v>#VALUE!</v>
      </c>
      <c r="I366" s="12">
        <f t="shared" si="30"/>
        <v>0</v>
      </c>
      <c r="J366" s="14">
        <f t="shared" si="31"/>
        <v>0</v>
      </c>
    </row>
    <row r="367" spans="1:10" ht="14.25">
      <c r="A367" s="10">
        <f>IF(ExportCoopcircuit!F367="Total","",ExportCoopcircuit!B367)</f>
        <v>0</v>
      </c>
      <c r="B367" s="11" t="str">
        <f>IF(ExportCoopcircuit!F367="Total","",CONCATENATE(ExportCoopcircuit!F367," - ",ExportCoopcircuit!G367))</f>
        <v xml:space="preserve"> - </v>
      </c>
      <c r="C367" s="11">
        <f>ExportCoopcircuit!E367</f>
        <v>0</v>
      </c>
      <c r="D367" s="12" t="e">
        <f t="shared" si="28"/>
        <v>#VALUE!</v>
      </c>
      <c r="E367" s="13">
        <f>ExportCoopcircuit!H367</f>
        <v>0</v>
      </c>
      <c r="F367" s="12" t="str">
        <f>IF(ExportCoopcircuit!F367="Total","0",SUBSTITUTE(ExportCoopcircuit!I367,".",","))</f>
        <v/>
      </c>
      <c r="G367" s="13">
        <v>0</v>
      </c>
      <c r="H367" s="12" t="e">
        <f t="shared" si="29"/>
        <v>#VALUE!</v>
      </c>
      <c r="I367" s="12">
        <f t="shared" si="30"/>
        <v>0</v>
      </c>
      <c r="J367" s="14">
        <f t="shared" si="31"/>
        <v>0</v>
      </c>
    </row>
    <row r="368" spans="1:10" ht="14.25">
      <c r="A368" s="10">
        <f>IF(ExportCoopcircuit!F368="Total","",ExportCoopcircuit!B368)</f>
        <v>0</v>
      </c>
      <c r="B368" s="11" t="str">
        <f>IF(ExportCoopcircuit!F368="Total","",CONCATENATE(ExportCoopcircuit!F368," - ",ExportCoopcircuit!G368))</f>
        <v xml:space="preserve"> - </v>
      </c>
      <c r="C368" s="11">
        <f>ExportCoopcircuit!E368</f>
        <v>0</v>
      </c>
      <c r="D368" s="12" t="e">
        <f t="shared" si="28"/>
        <v>#VALUE!</v>
      </c>
      <c r="E368" s="13">
        <f>ExportCoopcircuit!H368</f>
        <v>0</v>
      </c>
      <c r="F368" s="12" t="str">
        <f>IF(ExportCoopcircuit!F368="Total","0",SUBSTITUTE(ExportCoopcircuit!I368,".",","))</f>
        <v/>
      </c>
      <c r="G368" s="13">
        <v>0</v>
      </c>
      <c r="H368" s="12" t="e">
        <f t="shared" si="29"/>
        <v>#VALUE!</v>
      </c>
      <c r="I368" s="12">
        <f t="shared" si="30"/>
        <v>0</v>
      </c>
      <c r="J368" s="14">
        <f t="shared" si="31"/>
        <v>0</v>
      </c>
    </row>
    <row r="369" spans="1:10" ht="14.25">
      <c r="A369" s="10">
        <f>IF(ExportCoopcircuit!F369="Total","",ExportCoopcircuit!B369)</f>
        <v>0</v>
      </c>
      <c r="B369" s="11" t="str">
        <f>IF(ExportCoopcircuit!F369="Total","",CONCATENATE(ExportCoopcircuit!F369," - ",ExportCoopcircuit!G369))</f>
        <v xml:space="preserve"> - </v>
      </c>
      <c r="C369" s="11">
        <f>ExportCoopcircuit!E369</f>
        <v>0</v>
      </c>
      <c r="D369" s="12" t="e">
        <f t="shared" si="28"/>
        <v>#VALUE!</v>
      </c>
      <c r="E369" s="13">
        <f>ExportCoopcircuit!H369</f>
        <v>0</v>
      </c>
      <c r="F369" s="12" t="str">
        <f>IF(ExportCoopcircuit!F369="Total","0",SUBSTITUTE(ExportCoopcircuit!I369,".",","))</f>
        <v/>
      </c>
      <c r="G369" s="13">
        <v>0</v>
      </c>
      <c r="H369" s="12" t="e">
        <f t="shared" si="29"/>
        <v>#VALUE!</v>
      </c>
      <c r="I369" s="12">
        <f t="shared" si="30"/>
        <v>0</v>
      </c>
      <c r="J369" s="14">
        <f t="shared" si="31"/>
        <v>0</v>
      </c>
    </row>
    <row r="370" spans="1:10" ht="14.25">
      <c r="A370" s="10">
        <f>IF(ExportCoopcircuit!F370="Total","",ExportCoopcircuit!B370)</f>
        <v>0</v>
      </c>
      <c r="B370" s="11" t="str">
        <f>IF(ExportCoopcircuit!F370="Total","",CONCATENATE(ExportCoopcircuit!F370," - ",ExportCoopcircuit!G370))</f>
        <v xml:space="preserve"> - </v>
      </c>
      <c r="C370" s="11">
        <f>ExportCoopcircuit!E370</f>
        <v>0</v>
      </c>
      <c r="D370" s="12" t="e">
        <f t="shared" si="28"/>
        <v>#VALUE!</v>
      </c>
      <c r="E370" s="13">
        <f>ExportCoopcircuit!H370</f>
        <v>0</v>
      </c>
      <c r="F370" s="12" t="str">
        <f>IF(ExportCoopcircuit!F370="Total","0",SUBSTITUTE(ExportCoopcircuit!I370,".",","))</f>
        <v/>
      </c>
      <c r="G370" s="13">
        <v>0</v>
      </c>
      <c r="H370" s="12" t="e">
        <f t="shared" si="29"/>
        <v>#VALUE!</v>
      </c>
      <c r="I370" s="12">
        <f t="shared" si="30"/>
        <v>0</v>
      </c>
      <c r="J370" s="14">
        <f t="shared" si="31"/>
        <v>0</v>
      </c>
    </row>
    <row r="371" spans="1:10" ht="14.25">
      <c r="A371" s="10">
        <f>IF(ExportCoopcircuit!F371="Total","",ExportCoopcircuit!B371)</f>
        <v>0</v>
      </c>
      <c r="B371" s="11" t="str">
        <f>IF(ExportCoopcircuit!F371="Total","",CONCATENATE(ExportCoopcircuit!F371," - ",ExportCoopcircuit!G371))</f>
        <v xml:space="preserve"> - </v>
      </c>
      <c r="C371" s="11">
        <f>ExportCoopcircuit!E371</f>
        <v>0</v>
      </c>
      <c r="D371" s="12" t="e">
        <f t="shared" si="28"/>
        <v>#VALUE!</v>
      </c>
      <c r="E371" s="13">
        <f>ExportCoopcircuit!H371</f>
        <v>0</v>
      </c>
      <c r="F371" s="12" t="str">
        <f>IF(ExportCoopcircuit!F371="Total","0",SUBSTITUTE(ExportCoopcircuit!I371,".",","))</f>
        <v/>
      </c>
      <c r="G371" s="13">
        <v>0</v>
      </c>
      <c r="H371" s="12" t="e">
        <f t="shared" si="29"/>
        <v>#VALUE!</v>
      </c>
      <c r="I371" s="12">
        <f t="shared" si="30"/>
        <v>0</v>
      </c>
      <c r="J371" s="14">
        <f t="shared" si="31"/>
        <v>0</v>
      </c>
    </row>
    <row r="372" spans="1:10" ht="14.25">
      <c r="A372" s="10">
        <f>IF(ExportCoopcircuit!F372="Total","",ExportCoopcircuit!B372)</f>
        <v>0</v>
      </c>
      <c r="B372" s="11" t="str">
        <f>IF(ExportCoopcircuit!F372="Total","",CONCATENATE(ExportCoopcircuit!F372," - ",ExportCoopcircuit!G372))</f>
        <v xml:space="preserve"> - </v>
      </c>
      <c r="C372" s="11">
        <f>ExportCoopcircuit!E372</f>
        <v>0</v>
      </c>
      <c r="D372" s="12" t="e">
        <f t="shared" si="28"/>
        <v>#VALUE!</v>
      </c>
      <c r="E372" s="13">
        <f>ExportCoopcircuit!H372</f>
        <v>0</v>
      </c>
      <c r="F372" s="12" t="str">
        <f>IF(ExportCoopcircuit!F372="Total","0",SUBSTITUTE(ExportCoopcircuit!I372,".",","))</f>
        <v/>
      </c>
      <c r="G372" s="13">
        <v>0</v>
      </c>
      <c r="H372" s="12" t="e">
        <f t="shared" si="29"/>
        <v>#VALUE!</v>
      </c>
      <c r="I372" s="12">
        <f t="shared" si="30"/>
        <v>0</v>
      </c>
      <c r="J372" s="14">
        <f t="shared" si="31"/>
        <v>0</v>
      </c>
    </row>
    <row r="373" spans="1:10" ht="14.25">
      <c r="A373" s="10">
        <f>IF(ExportCoopcircuit!F373="Total","",ExportCoopcircuit!B373)</f>
        <v>0</v>
      </c>
      <c r="B373" s="11" t="str">
        <f>IF(ExportCoopcircuit!F373="Total","",CONCATENATE(ExportCoopcircuit!F373," - ",ExportCoopcircuit!G373))</f>
        <v xml:space="preserve"> - </v>
      </c>
      <c r="C373" s="11">
        <f>ExportCoopcircuit!E373</f>
        <v>0</v>
      </c>
      <c r="D373" s="12" t="e">
        <f t="shared" si="28"/>
        <v>#VALUE!</v>
      </c>
      <c r="E373" s="13">
        <f>ExportCoopcircuit!H373</f>
        <v>0</v>
      </c>
      <c r="F373" s="12" t="str">
        <f>IF(ExportCoopcircuit!F373="Total","0",SUBSTITUTE(ExportCoopcircuit!I373,".",","))</f>
        <v/>
      </c>
      <c r="G373" s="13">
        <v>0</v>
      </c>
      <c r="H373" s="12" t="e">
        <f t="shared" si="29"/>
        <v>#VALUE!</v>
      </c>
      <c r="I373" s="12">
        <f t="shared" si="30"/>
        <v>0</v>
      </c>
      <c r="J373" s="14">
        <f t="shared" si="31"/>
        <v>0</v>
      </c>
    </row>
    <row r="374" spans="1:10" ht="14.25">
      <c r="A374" s="10">
        <f>IF(ExportCoopcircuit!F374="Total","",ExportCoopcircuit!B374)</f>
        <v>0</v>
      </c>
      <c r="B374" s="11" t="str">
        <f>IF(ExportCoopcircuit!F374="Total","",CONCATENATE(ExportCoopcircuit!F374," - ",ExportCoopcircuit!G374))</f>
        <v xml:space="preserve"> - </v>
      </c>
      <c r="C374" s="11">
        <f>ExportCoopcircuit!E374</f>
        <v>0</v>
      </c>
      <c r="D374" s="12" t="e">
        <f t="shared" si="28"/>
        <v>#VALUE!</v>
      </c>
      <c r="E374" s="13">
        <f>ExportCoopcircuit!H374</f>
        <v>0</v>
      </c>
      <c r="F374" s="12" t="str">
        <f>IF(ExportCoopcircuit!F374="Total","0",SUBSTITUTE(ExportCoopcircuit!I374,".",","))</f>
        <v/>
      </c>
      <c r="G374" s="13">
        <v>0</v>
      </c>
      <c r="H374" s="12" t="e">
        <f t="shared" si="29"/>
        <v>#VALUE!</v>
      </c>
      <c r="I374" s="12">
        <f t="shared" si="30"/>
        <v>0</v>
      </c>
      <c r="J374" s="14">
        <f t="shared" si="31"/>
        <v>0</v>
      </c>
    </row>
    <row r="375" spans="1:10" ht="14.25">
      <c r="A375" s="10">
        <f>IF(ExportCoopcircuit!F375="Total","",ExportCoopcircuit!B375)</f>
        <v>0</v>
      </c>
      <c r="B375" s="11" t="str">
        <f>IF(ExportCoopcircuit!F375="Total","",CONCATENATE(ExportCoopcircuit!F375," - ",ExportCoopcircuit!G375))</f>
        <v xml:space="preserve"> - </v>
      </c>
      <c r="C375" s="11">
        <f>ExportCoopcircuit!E375</f>
        <v>0</v>
      </c>
      <c r="D375" s="12" t="e">
        <f t="shared" si="28"/>
        <v>#VALUE!</v>
      </c>
      <c r="E375" s="13">
        <f>ExportCoopcircuit!H375</f>
        <v>0</v>
      </c>
      <c r="F375" s="12" t="str">
        <f>IF(ExportCoopcircuit!F375="Total","0",SUBSTITUTE(ExportCoopcircuit!I375,".",","))</f>
        <v/>
      </c>
      <c r="G375" s="13">
        <v>0</v>
      </c>
      <c r="H375" s="12" t="e">
        <f t="shared" si="29"/>
        <v>#VALUE!</v>
      </c>
      <c r="I375" s="12">
        <f t="shared" si="30"/>
        <v>0</v>
      </c>
      <c r="J375" s="14">
        <f t="shared" si="31"/>
        <v>0</v>
      </c>
    </row>
    <row r="376" spans="1:10" ht="14.25">
      <c r="A376" s="10">
        <f>IF(ExportCoopcircuit!F376="Total","",ExportCoopcircuit!B376)</f>
        <v>0</v>
      </c>
      <c r="B376" s="11" t="str">
        <f>IF(ExportCoopcircuit!F376="Total","",CONCATENATE(ExportCoopcircuit!F376," - ",ExportCoopcircuit!G376))</f>
        <v xml:space="preserve"> - </v>
      </c>
      <c r="C376" s="11">
        <f>ExportCoopcircuit!E376</f>
        <v>0</v>
      </c>
      <c r="D376" s="12" t="e">
        <f t="shared" si="28"/>
        <v>#VALUE!</v>
      </c>
      <c r="E376" s="13">
        <f>ExportCoopcircuit!H376</f>
        <v>0</v>
      </c>
      <c r="F376" s="12" t="str">
        <f>IF(ExportCoopcircuit!F376="Total","0",SUBSTITUTE(ExportCoopcircuit!I376,".",","))</f>
        <v/>
      </c>
      <c r="G376" s="13">
        <v>0</v>
      </c>
      <c r="H376" s="12" t="e">
        <f t="shared" si="29"/>
        <v>#VALUE!</v>
      </c>
      <c r="I376" s="12">
        <f t="shared" si="30"/>
        <v>0</v>
      </c>
      <c r="J376" s="14">
        <f t="shared" si="31"/>
        <v>0</v>
      </c>
    </row>
    <row r="377" spans="1:10" ht="14.25">
      <c r="A377" s="10">
        <f>IF(ExportCoopcircuit!F377="Total","",ExportCoopcircuit!B377)</f>
        <v>0</v>
      </c>
      <c r="B377" s="11" t="str">
        <f>IF(ExportCoopcircuit!F377="Total","",CONCATENATE(ExportCoopcircuit!F377," - ",ExportCoopcircuit!G377))</f>
        <v xml:space="preserve"> - </v>
      </c>
      <c r="C377" s="11">
        <f>ExportCoopcircuit!E377</f>
        <v>0</v>
      </c>
      <c r="D377" s="12" t="e">
        <f t="shared" si="28"/>
        <v>#VALUE!</v>
      </c>
      <c r="E377" s="13">
        <f>ExportCoopcircuit!H377</f>
        <v>0</v>
      </c>
      <c r="F377" s="12" t="str">
        <f>IF(ExportCoopcircuit!F377="Total","0",SUBSTITUTE(ExportCoopcircuit!I377,".",","))</f>
        <v/>
      </c>
      <c r="G377" s="13">
        <v>0</v>
      </c>
      <c r="H377" s="12" t="e">
        <f t="shared" si="29"/>
        <v>#VALUE!</v>
      </c>
      <c r="I377" s="12">
        <f t="shared" si="30"/>
        <v>0</v>
      </c>
      <c r="J377" s="14">
        <f t="shared" si="31"/>
        <v>0</v>
      </c>
    </row>
    <row r="378" spans="1:10" ht="14.25">
      <c r="A378" s="10">
        <f>IF(ExportCoopcircuit!F378="Total","",ExportCoopcircuit!B378)</f>
        <v>0</v>
      </c>
      <c r="B378" s="11" t="str">
        <f>IF(ExportCoopcircuit!F378="Total","",CONCATENATE(ExportCoopcircuit!F378," - ",ExportCoopcircuit!G378))</f>
        <v xml:space="preserve"> - </v>
      </c>
      <c r="C378" s="11">
        <f>ExportCoopcircuit!E378</f>
        <v>0</v>
      </c>
      <c r="D378" s="12" t="e">
        <f t="shared" si="28"/>
        <v>#VALUE!</v>
      </c>
      <c r="E378" s="13">
        <f>ExportCoopcircuit!H378</f>
        <v>0</v>
      </c>
      <c r="F378" s="12" t="str">
        <f>IF(ExportCoopcircuit!F378="Total","0",SUBSTITUTE(ExportCoopcircuit!I378,".",","))</f>
        <v/>
      </c>
      <c r="G378" s="13">
        <v>0</v>
      </c>
      <c r="H378" s="12" t="e">
        <f t="shared" si="29"/>
        <v>#VALUE!</v>
      </c>
      <c r="I378" s="12">
        <f t="shared" si="30"/>
        <v>0</v>
      </c>
      <c r="J378" s="14">
        <f t="shared" si="31"/>
        <v>0</v>
      </c>
    </row>
    <row r="379" spans="1:10" ht="14.25">
      <c r="A379" s="10">
        <f>IF(ExportCoopcircuit!F379="Total","",ExportCoopcircuit!B379)</f>
        <v>0</v>
      </c>
      <c r="B379" s="11" t="str">
        <f>IF(ExportCoopcircuit!F379="Total","",CONCATENATE(ExportCoopcircuit!F379," - ",ExportCoopcircuit!G379))</f>
        <v xml:space="preserve"> - </v>
      </c>
      <c r="C379" s="11">
        <f>ExportCoopcircuit!E379</f>
        <v>0</v>
      </c>
      <c r="D379" s="12" t="e">
        <f t="shared" si="28"/>
        <v>#VALUE!</v>
      </c>
      <c r="E379" s="13">
        <f>ExportCoopcircuit!H379</f>
        <v>0</v>
      </c>
      <c r="F379" s="12" t="str">
        <f>IF(ExportCoopcircuit!F379="Total","0",SUBSTITUTE(ExportCoopcircuit!I379,".",","))</f>
        <v/>
      </c>
      <c r="G379" s="13">
        <v>0</v>
      </c>
      <c r="H379" s="12" t="e">
        <f t="shared" si="29"/>
        <v>#VALUE!</v>
      </c>
      <c r="I379" s="12">
        <f t="shared" si="30"/>
        <v>0</v>
      </c>
      <c r="J379" s="14">
        <f t="shared" si="31"/>
        <v>0</v>
      </c>
    </row>
    <row r="380" spans="1:10" ht="14.25">
      <c r="A380" s="10">
        <f>IF(ExportCoopcircuit!F380="Total","",ExportCoopcircuit!B380)</f>
        <v>0</v>
      </c>
      <c r="B380" s="11" t="str">
        <f>IF(ExportCoopcircuit!F380="Total","",CONCATENATE(ExportCoopcircuit!F380," - ",ExportCoopcircuit!G380))</f>
        <v xml:space="preserve"> - </v>
      </c>
      <c r="C380" s="11">
        <f>ExportCoopcircuit!E380</f>
        <v>0</v>
      </c>
      <c r="D380" s="12" t="e">
        <f t="shared" si="28"/>
        <v>#VALUE!</v>
      </c>
      <c r="E380" s="13">
        <f>ExportCoopcircuit!H380</f>
        <v>0</v>
      </c>
      <c r="F380" s="12" t="str">
        <f>IF(ExportCoopcircuit!F380="Total","0",SUBSTITUTE(ExportCoopcircuit!I380,".",","))</f>
        <v/>
      </c>
      <c r="G380" s="13">
        <v>0</v>
      </c>
      <c r="H380" s="12" t="e">
        <f t="shared" si="29"/>
        <v>#VALUE!</v>
      </c>
      <c r="I380" s="12">
        <f t="shared" si="30"/>
        <v>0</v>
      </c>
      <c r="J380" s="14">
        <f t="shared" si="31"/>
        <v>0</v>
      </c>
    </row>
    <row r="381" spans="1:10" ht="14.25">
      <c r="A381" s="10">
        <f>IF(ExportCoopcircuit!F381="Total","",ExportCoopcircuit!B381)</f>
        <v>0</v>
      </c>
      <c r="B381" s="11" t="str">
        <f>IF(ExportCoopcircuit!F381="Total","",CONCATENATE(ExportCoopcircuit!F381," - ",ExportCoopcircuit!G381))</f>
        <v xml:space="preserve"> - </v>
      </c>
      <c r="C381" s="11">
        <f>ExportCoopcircuit!E381</f>
        <v>0</v>
      </c>
      <c r="D381" s="12" t="e">
        <f t="shared" si="28"/>
        <v>#VALUE!</v>
      </c>
      <c r="E381" s="13">
        <f>ExportCoopcircuit!H381</f>
        <v>0</v>
      </c>
      <c r="F381" s="12" t="str">
        <f>IF(ExportCoopcircuit!F381="Total","0",SUBSTITUTE(ExportCoopcircuit!I381,".",","))</f>
        <v/>
      </c>
      <c r="G381" s="13">
        <v>0</v>
      </c>
      <c r="H381" s="12" t="e">
        <f t="shared" si="29"/>
        <v>#VALUE!</v>
      </c>
      <c r="I381" s="12">
        <f t="shared" si="30"/>
        <v>0</v>
      </c>
      <c r="J381" s="14">
        <f t="shared" si="31"/>
        <v>0</v>
      </c>
    </row>
    <row r="382" spans="1:10" ht="14.25">
      <c r="A382" s="10">
        <f>IF(ExportCoopcircuit!F382="Total","",ExportCoopcircuit!B382)</f>
        <v>0</v>
      </c>
      <c r="B382" s="11" t="str">
        <f>IF(ExportCoopcircuit!F382="Total","",CONCATENATE(ExportCoopcircuit!F382," - ",ExportCoopcircuit!G382))</f>
        <v xml:space="preserve"> - </v>
      </c>
      <c r="C382" s="11">
        <f>ExportCoopcircuit!E382</f>
        <v>0</v>
      </c>
      <c r="D382" s="12" t="e">
        <f t="shared" si="28"/>
        <v>#VALUE!</v>
      </c>
      <c r="E382" s="13">
        <f>ExportCoopcircuit!H382</f>
        <v>0</v>
      </c>
      <c r="F382" s="12" t="str">
        <f>IF(ExportCoopcircuit!F382="Total","0",SUBSTITUTE(ExportCoopcircuit!I382,".",","))</f>
        <v/>
      </c>
      <c r="G382" s="13">
        <v>0</v>
      </c>
      <c r="H382" s="12" t="e">
        <f t="shared" si="29"/>
        <v>#VALUE!</v>
      </c>
      <c r="I382" s="12">
        <f t="shared" si="30"/>
        <v>0</v>
      </c>
      <c r="J382" s="14">
        <f t="shared" si="31"/>
        <v>0</v>
      </c>
    </row>
    <row r="383" spans="1:10" ht="14.25">
      <c r="A383" s="10">
        <f>IF(ExportCoopcircuit!F383="Total","",ExportCoopcircuit!B383)</f>
        <v>0</v>
      </c>
      <c r="B383" s="11" t="str">
        <f>IF(ExportCoopcircuit!F383="Total","",CONCATENATE(ExportCoopcircuit!F383," - ",ExportCoopcircuit!G383))</f>
        <v xml:space="preserve"> - </v>
      </c>
      <c r="C383" s="11">
        <f>ExportCoopcircuit!E383</f>
        <v>0</v>
      </c>
      <c r="D383" s="12" t="e">
        <f t="shared" si="28"/>
        <v>#VALUE!</v>
      </c>
      <c r="E383" s="13">
        <f>ExportCoopcircuit!H383</f>
        <v>0</v>
      </c>
      <c r="F383" s="12" t="str">
        <f>IF(ExportCoopcircuit!F383="Total","0",SUBSTITUTE(ExportCoopcircuit!I383,".",","))</f>
        <v/>
      </c>
      <c r="G383" s="13">
        <v>0</v>
      </c>
      <c r="H383" s="12" t="e">
        <f t="shared" si="29"/>
        <v>#VALUE!</v>
      </c>
      <c r="I383" s="12">
        <f t="shared" si="30"/>
        <v>0</v>
      </c>
      <c r="J383" s="14">
        <f t="shared" si="31"/>
        <v>0</v>
      </c>
    </row>
    <row r="384" spans="1:10" ht="14.25">
      <c r="A384" s="10">
        <f>IF(ExportCoopcircuit!F384="Total","",ExportCoopcircuit!B384)</f>
        <v>0</v>
      </c>
      <c r="B384" s="11" t="str">
        <f>IF(ExportCoopcircuit!F384="Total","",CONCATENATE(ExportCoopcircuit!F384," - ",ExportCoopcircuit!G384))</f>
        <v xml:space="preserve"> - </v>
      </c>
      <c r="C384" s="11">
        <f>ExportCoopcircuit!E384</f>
        <v>0</v>
      </c>
      <c r="D384" s="12" t="e">
        <f t="shared" si="28"/>
        <v>#VALUE!</v>
      </c>
      <c r="E384" s="13">
        <f>ExportCoopcircuit!H384</f>
        <v>0</v>
      </c>
      <c r="F384" s="12" t="str">
        <f>IF(ExportCoopcircuit!F384="Total","0",SUBSTITUTE(ExportCoopcircuit!I384,".",","))</f>
        <v/>
      </c>
      <c r="G384" s="13">
        <v>0</v>
      </c>
      <c r="H384" s="12" t="e">
        <f t="shared" si="29"/>
        <v>#VALUE!</v>
      </c>
      <c r="I384" s="12">
        <f t="shared" si="30"/>
        <v>0</v>
      </c>
      <c r="J384" s="14">
        <f t="shared" si="31"/>
        <v>0</v>
      </c>
    </row>
    <row r="385" spans="1:10" ht="14.25">
      <c r="A385" s="10">
        <f>IF(ExportCoopcircuit!F385="Total","",ExportCoopcircuit!B385)</f>
        <v>0</v>
      </c>
      <c r="B385" s="11" t="str">
        <f>IF(ExportCoopcircuit!F385="Total","",CONCATENATE(ExportCoopcircuit!F385," - ",ExportCoopcircuit!G385))</f>
        <v xml:space="preserve"> - </v>
      </c>
      <c r="C385" s="11">
        <f>ExportCoopcircuit!E385</f>
        <v>0</v>
      </c>
      <c r="D385" s="12" t="e">
        <f t="shared" si="28"/>
        <v>#VALUE!</v>
      </c>
      <c r="E385" s="13">
        <f>ExportCoopcircuit!H385</f>
        <v>0</v>
      </c>
      <c r="F385" s="12" t="str">
        <f>IF(ExportCoopcircuit!F385="Total","0",SUBSTITUTE(ExportCoopcircuit!I385,".",","))</f>
        <v/>
      </c>
      <c r="G385" s="13">
        <v>0</v>
      </c>
      <c r="H385" s="12" t="e">
        <f t="shared" si="29"/>
        <v>#VALUE!</v>
      </c>
      <c r="I385" s="12">
        <f t="shared" si="30"/>
        <v>0</v>
      </c>
      <c r="J385" s="14">
        <f t="shared" si="31"/>
        <v>0</v>
      </c>
    </row>
    <row r="386" spans="1:10" ht="14.25">
      <c r="A386" s="10">
        <f>IF(ExportCoopcircuit!F386="Total","",ExportCoopcircuit!B386)</f>
        <v>0</v>
      </c>
      <c r="B386" s="11" t="str">
        <f>IF(ExportCoopcircuit!F386="Total","",CONCATENATE(ExportCoopcircuit!F386," - ",ExportCoopcircuit!G386))</f>
        <v xml:space="preserve"> - </v>
      </c>
      <c r="C386" s="11">
        <f>ExportCoopcircuit!E386</f>
        <v>0</v>
      </c>
      <c r="D386" s="12" t="e">
        <f t="shared" si="28"/>
        <v>#VALUE!</v>
      </c>
      <c r="E386" s="13">
        <f>ExportCoopcircuit!H386</f>
        <v>0</v>
      </c>
      <c r="F386" s="12" t="str">
        <f>IF(ExportCoopcircuit!F386="Total","0",SUBSTITUTE(ExportCoopcircuit!I386,".",","))</f>
        <v/>
      </c>
      <c r="G386" s="13">
        <v>0</v>
      </c>
      <c r="H386" s="12" t="e">
        <f t="shared" si="29"/>
        <v>#VALUE!</v>
      </c>
      <c r="I386" s="12">
        <f t="shared" si="30"/>
        <v>0</v>
      </c>
      <c r="J386" s="14">
        <f t="shared" si="31"/>
        <v>0</v>
      </c>
    </row>
    <row r="387" spans="1:10" ht="14.25">
      <c r="A387" s="10">
        <f>IF(ExportCoopcircuit!F387="Total","",ExportCoopcircuit!B387)</f>
        <v>0</v>
      </c>
      <c r="B387" s="11" t="str">
        <f>IF(ExportCoopcircuit!F387="Total","",CONCATENATE(ExportCoopcircuit!F387," - ",ExportCoopcircuit!G387))</f>
        <v xml:space="preserve"> - </v>
      </c>
      <c r="C387" s="11">
        <f>ExportCoopcircuit!E387</f>
        <v>0</v>
      </c>
      <c r="D387" s="12" t="e">
        <f t="shared" si="28"/>
        <v>#VALUE!</v>
      </c>
      <c r="E387" s="13">
        <f>ExportCoopcircuit!H387</f>
        <v>0</v>
      </c>
      <c r="F387" s="12" t="str">
        <f>IF(ExportCoopcircuit!F387="Total","0",SUBSTITUTE(ExportCoopcircuit!I387,".",","))</f>
        <v/>
      </c>
      <c r="G387" s="13">
        <v>0</v>
      </c>
      <c r="H387" s="12" t="e">
        <f t="shared" si="29"/>
        <v>#VALUE!</v>
      </c>
      <c r="I387" s="12">
        <f t="shared" si="30"/>
        <v>0</v>
      </c>
      <c r="J387" s="14">
        <f t="shared" si="31"/>
        <v>0</v>
      </c>
    </row>
    <row r="388" spans="1:10" ht="14.25">
      <c r="A388" s="10">
        <f>IF(ExportCoopcircuit!F388="Total","",ExportCoopcircuit!B388)</f>
        <v>0</v>
      </c>
      <c r="B388" s="11" t="str">
        <f>IF(ExportCoopcircuit!F388="Total","",CONCATENATE(ExportCoopcircuit!F388," - ",ExportCoopcircuit!G388))</f>
        <v xml:space="preserve"> - </v>
      </c>
      <c r="C388" s="11">
        <f>ExportCoopcircuit!E388</f>
        <v>0</v>
      </c>
      <c r="D388" s="12" t="e">
        <f t="shared" si="28"/>
        <v>#VALUE!</v>
      </c>
      <c r="E388" s="13">
        <f>ExportCoopcircuit!H388</f>
        <v>0</v>
      </c>
      <c r="F388" s="12" t="str">
        <f>IF(ExportCoopcircuit!F388="Total","0",SUBSTITUTE(ExportCoopcircuit!I388,".",","))</f>
        <v/>
      </c>
      <c r="G388" s="13">
        <v>0</v>
      </c>
      <c r="H388" s="12" t="e">
        <f t="shared" si="29"/>
        <v>#VALUE!</v>
      </c>
      <c r="I388" s="12">
        <f t="shared" si="30"/>
        <v>0</v>
      </c>
      <c r="J388" s="14">
        <f t="shared" si="31"/>
        <v>0</v>
      </c>
    </row>
    <row r="389" spans="1:10" ht="14.25">
      <c r="A389" s="10">
        <f>IF(ExportCoopcircuit!F389="Total","",ExportCoopcircuit!B389)</f>
        <v>0</v>
      </c>
      <c r="B389" s="11" t="str">
        <f>IF(ExportCoopcircuit!F389="Total","",CONCATENATE(ExportCoopcircuit!F389," - ",ExportCoopcircuit!G389))</f>
        <v xml:space="preserve"> - </v>
      </c>
      <c r="C389" s="11">
        <f>ExportCoopcircuit!E389</f>
        <v>0</v>
      </c>
      <c r="D389" s="12" t="e">
        <f t="shared" si="28"/>
        <v>#VALUE!</v>
      </c>
      <c r="E389" s="13">
        <f>ExportCoopcircuit!H389</f>
        <v>0</v>
      </c>
      <c r="F389" s="12" t="str">
        <f>IF(ExportCoopcircuit!F389="Total","0",SUBSTITUTE(ExportCoopcircuit!I389,".",","))</f>
        <v/>
      </c>
      <c r="G389" s="13">
        <v>0</v>
      </c>
      <c r="H389" s="12" t="e">
        <f t="shared" si="29"/>
        <v>#VALUE!</v>
      </c>
      <c r="I389" s="12">
        <f t="shared" si="30"/>
        <v>0</v>
      </c>
      <c r="J389" s="14">
        <f t="shared" si="31"/>
        <v>0</v>
      </c>
    </row>
    <row r="390" spans="1:10" ht="14.25">
      <c r="A390" s="10">
        <f>IF(ExportCoopcircuit!F390="Total","",ExportCoopcircuit!B390)</f>
        <v>0</v>
      </c>
      <c r="B390" s="11" t="str">
        <f>IF(ExportCoopcircuit!F390="Total","",CONCATENATE(ExportCoopcircuit!F390," - ",ExportCoopcircuit!G390))</f>
        <v xml:space="preserve"> - </v>
      </c>
      <c r="C390" s="11">
        <f>ExportCoopcircuit!E390</f>
        <v>0</v>
      </c>
      <c r="D390" s="12" t="e">
        <f t="shared" si="28"/>
        <v>#VALUE!</v>
      </c>
      <c r="E390" s="13">
        <f>ExportCoopcircuit!H390</f>
        <v>0</v>
      </c>
      <c r="F390" s="12" t="str">
        <f>IF(ExportCoopcircuit!F390="Total","0",SUBSTITUTE(ExportCoopcircuit!I390,".",","))</f>
        <v/>
      </c>
      <c r="G390" s="13">
        <v>0</v>
      </c>
      <c r="H390" s="12" t="e">
        <f t="shared" si="29"/>
        <v>#VALUE!</v>
      </c>
      <c r="I390" s="12">
        <f t="shared" si="30"/>
        <v>0</v>
      </c>
      <c r="J390" s="14">
        <f t="shared" si="31"/>
        <v>0</v>
      </c>
    </row>
    <row r="391" spans="1:10" ht="14.25">
      <c r="A391" s="10">
        <f>IF(ExportCoopcircuit!F391="Total","",ExportCoopcircuit!B391)</f>
        <v>0</v>
      </c>
      <c r="B391" s="11" t="str">
        <f>IF(ExportCoopcircuit!F391="Total","",CONCATENATE(ExportCoopcircuit!F391," - ",ExportCoopcircuit!G391))</f>
        <v xml:space="preserve"> - </v>
      </c>
      <c r="C391" s="11">
        <f>ExportCoopcircuit!E391</f>
        <v>0</v>
      </c>
      <c r="D391" s="12" t="e">
        <f t="shared" si="28"/>
        <v>#VALUE!</v>
      </c>
      <c r="E391" s="13">
        <f>ExportCoopcircuit!H391</f>
        <v>0</v>
      </c>
      <c r="F391" s="12" t="str">
        <f>IF(ExportCoopcircuit!F391="Total","0",SUBSTITUTE(ExportCoopcircuit!I391,".",","))</f>
        <v/>
      </c>
      <c r="G391" s="13">
        <v>0</v>
      </c>
      <c r="H391" s="12" t="e">
        <f t="shared" si="29"/>
        <v>#VALUE!</v>
      </c>
      <c r="I391" s="12">
        <f t="shared" si="30"/>
        <v>0</v>
      </c>
      <c r="J391" s="14">
        <f t="shared" si="31"/>
        <v>0</v>
      </c>
    </row>
    <row r="392" spans="1:10" ht="14.25">
      <c r="A392" s="10">
        <f>IF(ExportCoopcircuit!F392="Total","",ExportCoopcircuit!B392)</f>
        <v>0</v>
      </c>
      <c r="B392" s="11" t="str">
        <f>IF(ExportCoopcircuit!F392="Total","",CONCATENATE(ExportCoopcircuit!F392," - ",ExportCoopcircuit!G392))</f>
        <v xml:space="preserve"> - </v>
      </c>
      <c r="C392" s="11">
        <f>ExportCoopcircuit!E392</f>
        <v>0</v>
      </c>
      <c r="D392" s="12" t="e">
        <f t="shared" si="28"/>
        <v>#VALUE!</v>
      </c>
      <c r="E392" s="13">
        <f>ExportCoopcircuit!H392</f>
        <v>0</v>
      </c>
      <c r="F392" s="12" t="str">
        <f>IF(ExportCoopcircuit!F392="Total","0",SUBSTITUTE(ExportCoopcircuit!I392,".",","))</f>
        <v/>
      </c>
      <c r="G392" s="13">
        <v>0</v>
      </c>
      <c r="H392" s="12" t="e">
        <f t="shared" si="29"/>
        <v>#VALUE!</v>
      </c>
      <c r="I392" s="12">
        <f t="shared" si="30"/>
        <v>0</v>
      </c>
      <c r="J392" s="14">
        <f t="shared" si="31"/>
        <v>0</v>
      </c>
    </row>
    <row r="393" spans="1:10" ht="14.25">
      <c r="A393" s="10">
        <f>IF(ExportCoopcircuit!F393="Total","",ExportCoopcircuit!B393)</f>
        <v>0</v>
      </c>
      <c r="B393" s="11" t="str">
        <f>IF(ExportCoopcircuit!F393="Total","",CONCATENATE(ExportCoopcircuit!F393," - ",ExportCoopcircuit!G393))</f>
        <v xml:space="preserve"> - </v>
      </c>
      <c r="C393" s="11">
        <f>ExportCoopcircuit!E393</f>
        <v>0</v>
      </c>
      <c r="D393" s="12" t="e">
        <f t="shared" si="28"/>
        <v>#VALUE!</v>
      </c>
      <c r="E393" s="13">
        <f>ExportCoopcircuit!H393</f>
        <v>0</v>
      </c>
      <c r="F393" s="12" t="str">
        <f>IF(ExportCoopcircuit!F393="Total","0",SUBSTITUTE(ExportCoopcircuit!I393,".",","))</f>
        <v/>
      </c>
      <c r="G393" s="13">
        <v>0</v>
      </c>
      <c r="H393" s="12" t="e">
        <f t="shared" si="29"/>
        <v>#VALUE!</v>
      </c>
      <c r="I393" s="12">
        <f t="shared" si="30"/>
        <v>0</v>
      </c>
      <c r="J393" s="14">
        <f t="shared" si="31"/>
        <v>0</v>
      </c>
    </row>
    <row r="394" spans="1:10" ht="14.25">
      <c r="A394" s="10">
        <f>IF(ExportCoopcircuit!F394="Total","",ExportCoopcircuit!B394)</f>
        <v>0</v>
      </c>
      <c r="B394" s="11" t="str">
        <f>IF(ExportCoopcircuit!F394="Total","",CONCATENATE(ExportCoopcircuit!F394," - ",ExportCoopcircuit!G394))</f>
        <v xml:space="preserve"> - </v>
      </c>
      <c r="C394" s="11">
        <f>ExportCoopcircuit!E394</f>
        <v>0</v>
      </c>
      <c r="D394" s="12" t="e">
        <f t="shared" si="28"/>
        <v>#VALUE!</v>
      </c>
      <c r="E394" s="13">
        <f>ExportCoopcircuit!H394</f>
        <v>0</v>
      </c>
      <c r="F394" s="12" t="str">
        <f>IF(ExportCoopcircuit!F394="Total","0",SUBSTITUTE(ExportCoopcircuit!I394,".",","))</f>
        <v/>
      </c>
      <c r="G394" s="13">
        <v>0</v>
      </c>
      <c r="H394" s="12" t="e">
        <f t="shared" si="29"/>
        <v>#VALUE!</v>
      </c>
      <c r="I394" s="12">
        <f t="shared" si="30"/>
        <v>0</v>
      </c>
      <c r="J394" s="14">
        <f t="shared" si="31"/>
        <v>0</v>
      </c>
    </row>
    <row r="395" spans="1:10" ht="14.25">
      <c r="A395" s="10">
        <f>IF(ExportCoopcircuit!F395="Total","",ExportCoopcircuit!B395)</f>
        <v>0</v>
      </c>
      <c r="B395" s="11" t="str">
        <f>IF(ExportCoopcircuit!F395="Total","",CONCATENATE(ExportCoopcircuit!F395," - ",ExportCoopcircuit!G395))</f>
        <v xml:space="preserve"> - </v>
      </c>
      <c r="C395" s="11">
        <f>ExportCoopcircuit!E395</f>
        <v>0</v>
      </c>
      <c r="D395" s="12" t="e">
        <f t="shared" si="28"/>
        <v>#VALUE!</v>
      </c>
      <c r="E395" s="13">
        <f>ExportCoopcircuit!H395</f>
        <v>0</v>
      </c>
      <c r="F395" s="12" t="str">
        <f>IF(ExportCoopcircuit!F395="Total","0",SUBSTITUTE(ExportCoopcircuit!I395,".",","))</f>
        <v/>
      </c>
      <c r="G395" s="13">
        <v>0</v>
      </c>
      <c r="H395" s="12" t="e">
        <f t="shared" si="29"/>
        <v>#VALUE!</v>
      </c>
      <c r="I395" s="12">
        <f t="shared" si="30"/>
        <v>0</v>
      </c>
      <c r="J395" s="14">
        <f t="shared" si="31"/>
        <v>0</v>
      </c>
    </row>
    <row r="396" spans="1:10" ht="14.25">
      <c r="A396" s="10">
        <f>IF(ExportCoopcircuit!F396="Total","",ExportCoopcircuit!B396)</f>
        <v>0</v>
      </c>
      <c r="B396" s="11" t="str">
        <f>IF(ExportCoopcircuit!F396="Total","",CONCATENATE(ExportCoopcircuit!F396," - ",ExportCoopcircuit!G396))</f>
        <v xml:space="preserve"> - </v>
      </c>
      <c r="C396" s="11">
        <f>ExportCoopcircuit!E396</f>
        <v>0</v>
      </c>
      <c r="D396" s="12" t="e">
        <f t="shared" si="28"/>
        <v>#VALUE!</v>
      </c>
      <c r="E396" s="13">
        <f>ExportCoopcircuit!H396</f>
        <v>0</v>
      </c>
      <c r="F396" s="12" t="str">
        <f>IF(ExportCoopcircuit!F396="Total","0",SUBSTITUTE(ExportCoopcircuit!I396,".",","))</f>
        <v/>
      </c>
      <c r="G396" s="13">
        <v>0</v>
      </c>
      <c r="H396" s="12" t="e">
        <f t="shared" si="29"/>
        <v>#VALUE!</v>
      </c>
      <c r="I396" s="12">
        <f t="shared" si="30"/>
        <v>0</v>
      </c>
      <c r="J396" s="14">
        <f t="shared" si="31"/>
        <v>0</v>
      </c>
    </row>
    <row r="397" spans="1:10" ht="14.25">
      <c r="A397" s="10">
        <f>IF(ExportCoopcircuit!F397="Total","",ExportCoopcircuit!B397)</f>
        <v>0</v>
      </c>
      <c r="B397" s="11" t="str">
        <f>IF(ExportCoopcircuit!F397="Total","",CONCATENATE(ExportCoopcircuit!F397," - ",ExportCoopcircuit!G397))</f>
        <v xml:space="preserve"> - </v>
      </c>
      <c r="C397" s="11">
        <f>ExportCoopcircuit!E397</f>
        <v>0</v>
      </c>
      <c r="D397" s="12" t="e">
        <f t="shared" si="28"/>
        <v>#VALUE!</v>
      </c>
      <c r="E397" s="13">
        <f>ExportCoopcircuit!H397</f>
        <v>0</v>
      </c>
      <c r="F397" s="12" t="str">
        <f>IF(ExportCoopcircuit!F397="Total","0",SUBSTITUTE(ExportCoopcircuit!I397,".",","))</f>
        <v/>
      </c>
      <c r="G397" s="13">
        <v>0</v>
      </c>
      <c r="H397" s="12" t="e">
        <f t="shared" si="29"/>
        <v>#VALUE!</v>
      </c>
      <c r="I397" s="12">
        <f t="shared" si="30"/>
        <v>0</v>
      </c>
      <c r="J397" s="14">
        <f t="shared" si="31"/>
        <v>0</v>
      </c>
    </row>
    <row r="398" spans="1:10" ht="14.25">
      <c r="A398" s="10">
        <f>IF(ExportCoopcircuit!F398="Total","",ExportCoopcircuit!B398)</f>
        <v>0</v>
      </c>
      <c r="B398" s="11" t="str">
        <f>IF(ExportCoopcircuit!F398="Total","",CONCATENATE(ExportCoopcircuit!F398," - ",ExportCoopcircuit!G398))</f>
        <v xml:space="preserve"> - </v>
      </c>
      <c r="C398" s="11">
        <f>ExportCoopcircuit!E398</f>
        <v>0</v>
      </c>
      <c r="D398" s="12" t="e">
        <f t="shared" si="28"/>
        <v>#VALUE!</v>
      </c>
      <c r="E398" s="13">
        <f>ExportCoopcircuit!H398</f>
        <v>0</v>
      </c>
      <c r="F398" s="12" t="str">
        <f>IF(ExportCoopcircuit!F398="Total","0",SUBSTITUTE(ExportCoopcircuit!I398,".",","))</f>
        <v/>
      </c>
      <c r="G398" s="13">
        <v>0</v>
      </c>
      <c r="H398" s="12" t="e">
        <f t="shared" si="29"/>
        <v>#VALUE!</v>
      </c>
      <c r="I398" s="12">
        <f t="shared" si="30"/>
        <v>0</v>
      </c>
      <c r="J398" s="14">
        <f t="shared" si="31"/>
        <v>0</v>
      </c>
    </row>
    <row r="399" spans="1:10" ht="14.25">
      <c r="A399" s="10">
        <f>IF(ExportCoopcircuit!F399="Total","",ExportCoopcircuit!B399)</f>
        <v>0</v>
      </c>
      <c r="B399" s="11" t="str">
        <f>IF(ExportCoopcircuit!F399="Total","",CONCATENATE(ExportCoopcircuit!F399," - ",ExportCoopcircuit!G399))</f>
        <v xml:space="preserve"> - </v>
      </c>
      <c r="C399" s="11">
        <f>ExportCoopcircuit!E399</f>
        <v>0</v>
      </c>
      <c r="D399" s="12" t="e">
        <f t="shared" si="28"/>
        <v>#VALUE!</v>
      </c>
      <c r="E399" s="13">
        <f>ExportCoopcircuit!H399</f>
        <v>0</v>
      </c>
      <c r="F399" s="12" t="str">
        <f>IF(ExportCoopcircuit!F399="Total","0",SUBSTITUTE(ExportCoopcircuit!I399,".",","))</f>
        <v/>
      </c>
      <c r="G399" s="13">
        <v>0</v>
      </c>
      <c r="H399" s="12" t="e">
        <f t="shared" si="29"/>
        <v>#VALUE!</v>
      </c>
      <c r="I399" s="12">
        <f t="shared" si="30"/>
        <v>0</v>
      </c>
      <c r="J399" s="14">
        <f t="shared" si="31"/>
        <v>0</v>
      </c>
    </row>
    <row r="400" spans="1:10" ht="14.25">
      <c r="A400" s="10">
        <f>IF(ExportCoopcircuit!F400="Total","",ExportCoopcircuit!B400)</f>
        <v>0</v>
      </c>
      <c r="B400" s="11" t="str">
        <f>IF(ExportCoopcircuit!F400="Total","",CONCATENATE(ExportCoopcircuit!F400," - ",ExportCoopcircuit!G400))</f>
        <v xml:space="preserve"> - </v>
      </c>
      <c r="C400" s="11">
        <f>ExportCoopcircuit!E400</f>
        <v>0</v>
      </c>
      <c r="D400" s="12" t="e">
        <f t="shared" si="28"/>
        <v>#VALUE!</v>
      </c>
      <c r="E400" s="13">
        <f>ExportCoopcircuit!H400</f>
        <v>0</v>
      </c>
      <c r="F400" s="12" t="str">
        <f>IF(ExportCoopcircuit!F400="Total","0",SUBSTITUTE(ExportCoopcircuit!I400,".",","))</f>
        <v/>
      </c>
      <c r="G400" s="13">
        <v>0</v>
      </c>
      <c r="H400" s="12" t="e">
        <f t="shared" si="29"/>
        <v>#VALUE!</v>
      </c>
      <c r="I400" s="12">
        <f t="shared" si="30"/>
        <v>0</v>
      </c>
      <c r="J400" s="14">
        <f t="shared" si="31"/>
        <v>0</v>
      </c>
    </row>
    <row r="401" spans="1:10" ht="14.25">
      <c r="A401" s="10">
        <f>IF(ExportCoopcircuit!F401="Total","",ExportCoopcircuit!B401)</f>
        <v>0</v>
      </c>
      <c r="B401" s="11" t="str">
        <f>IF(ExportCoopcircuit!F401="Total","",CONCATENATE(ExportCoopcircuit!F401," - ",ExportCoopcircuit!G401))</f>
        <v xml:space="preserve"> - </v>
      </c>
      <c r="C401" s="11">
        <f>ExportCoopcircuit!E401</f>
        <v>0</v>
      </c>
      <c r="D401" s="12" t="e">
        <f t="shared" si="28"/>
        <v>#VALUE!</v>
      </c>
      <c r="E401" s="13">
        <f>ExportCoopcircuit!H401</f>
        <v>0</v>
      </c>
      <c r="F401" s="12" t="str">
        <f>IF(ExportCoopcircuit!F401="Total","0",SUBSTITUTE(ExportCoopcircuit!I401,".",","))</f>
        <v/>
      </c>
      <c r="G401" s="13">
        <v>0</v>
      </c>
      <c r="H401" s="12" t="e">
        <f t="shared" si="29"/>
        <v>#VALUE!</v>
      </c>
      <c r="I401" s="12">
        <f t="shared" si="30"/>
        <v>0</v>
      </c>
      <c r="J401" s="14">
        <f t="shared" si="31"/>
        <v>0</v>
      </c>
    </row>
    <row r="402" spans="1:10" ht="14.25">
      <c r="A402" s="10">
        <f>IF(ExportCoopcircuit!F402="Total","",ExportCoopcircuit!B402)</f>
        <v>0</v>
      </c>
      <c r="B402" s="11" t="str">
        <f>IF(ExportCoopcircuit!F402="Total","",CONCATENATE(ExportCoopcircuit!F402," - ",ExportCoopcircuit!G402))</f>
        <v xml:space="preserve"> - </v>
      </c>
      <c r="C402" s="11">
        <f>ExportCoopcircuit!E402</f>
        <v>0</v>
      </c>
      <c r="D402" s="12" t="e">
        <f t="shared" si="28"/>
        <v>#VALUE!</v>
      </c>
      <c r="E402" s="13">
        <f>ExportCoopcircuit!H402</f>
        <v>0</v>
      </c>
      <c r="F402" s="12" t="str">
        <f>IF(ExportCoopcircuit!F402="Total","0",SUBSTITUTE(ExportCoopcircuit!I402,".",","))</f>
        <v/>
      </c>
      <c r="G402" s="13">
        <v>0</v>
      </c>
      <c r="H402" s="12" t="e">
        <f t="shared" si="29"/>
        <v>#VALUE!</v>
      </c>
      <c r="I402" s="12">
        <f t="shared" si="30"/>
        <v>0</v>
      </c>
      <c r="J402" s="14">
        <f t="shared" si="31"/>
        <v>0</v>
      </c>
    </row>
    <row r="403" spans="1:10" ht="14.25">
      <c r="A403" s="10">
        <f>IF(ExportCoopcircuit!F403="Total","",ExportCoopcircuit!B403)</f>
        <v>0</v>
      </c>
      <c r="B403" s="11" t="str">
        <f>IF(ExportCoopcircuit!F403="Total","",CONCATENATE(ExportCoopcircuit!F403," - ",ExportCoopcircuit!G403))</f>
        <v xml:space="preserve"> - </v>
      </c>
      <c r="C403" s="11">
        <f>ExportCoopcircuit!E403</f>
        <v>0</v>
      </c>
      <c r="D403" s="12" t="e">
        <f t="shared" si="28"/>
        <v>#VALUE!</v>
      </c>
      <c r="E403" s="13">
        <f>ExportCoopcircuit!H403</f>
        <v>0</v>
      </c>
      <c r="F403" s="12" t="str">
        <f>IF(ExportCoopcircuit!F403="Total","0",SUBSTITUTE(ExportCoopcircuit!I403,".",","))</f>
        <v/>
      </c>
      <c r="G403" s="13">
        <v>0</v>
      </c>
      <c r="H403" s="12" t="e">
        <f t="shared" si="29"/>
        <v>#VALUE!</v>
      </c>
      <c r="I403" s="12">
        <f t="shared" si="30"/>
        <v>0</v>
      </c>
      <c r="J403" s="14">
        <f t="shared" si="31"/>
        <v>0</v>
      </c>
    </row>
    <row r="404" spans="1:10" ht="14.25">
      <c r="A404" s="10">
        <f>IF(ExportCoopcircuit!F404="Total","",ExportCoopcircuit!B404)</f>
        <v>0</v>
      </c>
      <c r="B404" s="11" t="str">
        <f>IF(ExportCoopcircuit!F404="Total","",CONCATENATE(ExportCoopcircuit!F404," - ",ExportCoopcircuit!G404))</f>
        <v xml:space="preserve"> - </v>
      </c>
      <c r="C404" s="11">
        <f>ExportCoopcircuit!E404</f>
        <v>0</v>
      </c>
      <c r="D404" s="12" t="e">
        <f t="shared" si="28"/>
        <v>#VALUE!</v>
      </c>
      <c r="E404" s="13">
        <f>ExportCoopcircuit!H404</f>
        <v>0</v>
      </c>
      <c r="F404" s="12" t="str">
        <f>IF(ExportCoopcircuit!F404="Total","0",SUBSTITUTE(ExportCoopcircuit!I404,".",","))</f>
        <v/>
      </c>
      <c r="G404" s="13">
        <v>0</v>
      </c>
      <c r="H404" s="12" t="e">
        <f t="shared" si="29"/>
        <v>#VALUE!</v>
      </c>
      <c r="I404" s="12">
        <f t="shared" si="30"/>
        <v>0</v>
      </c>
      <c r="J404" s="14">
        <f t="shared" si="31"/>
        <v>0</v>
      </c>
    </row>
    <row r="405" spans="1:10" ht="14.25">
      <c r="A405" s="10">
        <f>IF(ExportCoopcircuit!F405="Total","",ExportCoopcircuit!B405)</f>
        <v>0</v>
      </c>
      <c r="B405" s="11" t="str">
        <f>IF(ExportCoopcircuit!F405="Total","",CONCATENATE(ExportCoopcircuit!F405," - ",ExportCoopcircuit!G405))</f>
        <v xml:space="preserve"> - </v>
      </c>
      <c r="C405" s="11">
        <f>ExportCoopcircuit!E405</f>
        <v>0</v>
      </c>
      <c r="D405" s="12" t="e">
        <f t="shared" si="28"/>
        <v>#VALUE!</v>
      </c>
      <c r="E405" s="13">
        <f>ExportCoopcircuit!H405</f>
        <v>0</v>
      </c>
      <c r="F405" s="12" t="str">
        <f>IF(ExportCoopcircuit!F405="Total","0",SUBSTITUTE(ExportCoopcircuit!I405,".",","))</f>
        <v/>
      </c>
      <c r="G405" s="13">
        <v>0</v>
      </c>
      <c r="H405" s="12" t="e">
        <f t="shared" si="29"/>
        <v>#VALUE!</v>
      </c>
      <c r="I405" s="12">
        <f t="shared" si="30"/>
        <v>0</v>
      </c>
      <c r="J405" s="14">
        <f t="shared" si="31"/>
        <v>0</v>
      </c>
    </row>
    <row r="406" spans="1:10" ht="14.25">
      <c r="A406" s="10">
        <f>IF(ExportCoopcircuit!F406="Total","",ExportCoopcircuit!B406)</f>
        <v>0</v>
      </c>
      <c r="B406" s="11" t="str">
        <f>IF(ExportCoopcircuit!F406="Total","",CONCATENATE(ExportCoopcircuit!F406," - ",ExportCoopcircuit!G406))</f>
        <v xml:space="preserve"> - </v>
      </c>
      <c r="C406" s="11">
        <f>ExportCoopcircuit!E406</f>
        <v>0</v>
      </c>
      <c r="D406" s="12" t="e">
        <f t="shared" si="28"/>
        <v>#VALUE!</v>
      </c>
      <c r="E406" s="13">
        <f>ExportCoopcircuit!H406</f>
        <v>0</v>
      </c>
      <c r="F406" s="12" t="str">
        <f>IF(ExportCoopcircuit!F406="Total","0",SUBSTITUTE(ExportCoopcircuit!I406,".",","))</f>
        <v/>
      </c>
      <c r="G406" s="13">
        <v>0</v>
      </c>
      <c r="H406" s="12" t="e">
        <f t="shared" si="29"/>
        <v>#VALUE!</v>
      </c>
      <c r="I406" s="12">
        <f t="shared" si="30"/>
        <v>0</v>
      </c>
      <c r="J406" s="14">
        <f t="shared" si="31"/>
        <v>0</v>
      </c>
    </row>
    <row r="407" spans="1:10" ht="14.25">
      <c r="A407" s="10">
        <f>IF(ExportCoopcircuit!F407="Total","",ExportCoopcircuit!B407)</f>
        <v>0</v>
      </c>
      <c r="B407" s="11" t="str">
        <f>IF(ExportCoopcircuit!F407="Total","",CONCATENATE(ExportCoopcircuit!F407," - ",ExportCoopcircuit!G407))</f>
        <v xml:space="preserve"> - </v>
      </c>
      <c r="C407" s="11">
        <f>ExportCoopcircuit!E407</f>
        <v>0</v>
      </c>
      <c r="D407" s="12" t="e">
        <f t="shared" si="28"/>
        <v>#VALUE!</v>
      </c>
      <c r="E407" s="13">
        <f>ExportCoopcircuit!H407</f>
        <v>0</v>
      </c>
      <c r="F407" s="12" t="str">
        <f>IF(ExportCoopcircuit!F407="Total","0",SUBSTITUTE(ExportCoopcircuit!I407,".",","))</f>
        <v/>
      </c>
      <c r="G407" s="13">
        <v>0</v>
      </c>
      <c r="H407" s="12" t="e">
        <f t="shared" si="29"/>
        <v>#VALUE!</v>
      </c>
      <c r="I407" s="12">
        <f t="shared" si="30"/>
        <v>0</v>
      </c>
      <c r="J407" s="14">
        <f t="shared" si="31"/>
        <v>0</v>
      </c>
    </row>
    <row r="408" spans="1:10" ht="14.25">
      <c r="A408" s="10">
        <f>IF(ExportCoopcircuit!F408="Total","",ExportCoopcircuit!B408)</f>
        <v>0</v>
      </c>
      <c r="B408" s="11" t="str">
        <f>IF(ExportCoopcircuit!F408="Total","",CONCATENATE(ExportCoopcircuit!F408," - ",ExportCoopcircuit!G408))</f>
        <v xml:space="preserve"> - </v>
      </c>
      <c r="C408" s="11">
        <f>ExportCoopcircuit!E408</f>
        <v>0</v>
      </c>
      <c r="D408" s="12" t="e">
        <f t="shared" si="28"/>
        <v>#VALUE!</v>
      </c>
      <c r="E408" s="13">
        <f>ExportCoopcircuit!H408</f>
        <v>0</v>
      </c>
      <c r="F408" s="12" t="str">
        <f>IF(ExportCoopcircuit!F408="Total","0",SUBSTITUTE(ExportCoopcircuit!I408,".",","))</f>
        <v/>
      </c>
      <c r="G408" s="13">
        <v>0</v>
      </c>
      <c r="H408" s="12" t="e">
        <f t="shared" si="29"/>
        <v>#VALUE!</v>
      </c>
      <c r="I408" s="12">
        <f t="shared" si="30"/>
        <v>0</v>
      </c>
      <c r="J408" s="14">
        <f t="shared" si="31"/>
        <v>0</v>
      </c>
    </row>
    <row r="409" spans="1:10" ht="14.25">
      <c r="A409" s="10">
        <f>IF(ExportCoopcircuit!F409="Total","",ExportCoopcircuit!B409)</f>
        <v>0</v>
      </c>
      <c r="B409" s="11" t="str">
        <f>IF(ExportCoopcircuit!F409="Total","",CONCATENATE(ExportCoopcircuit!F409," - ",ExportCoopcircuit!G409))</f>
        <v xml:space="preserve"> - </v>
      </c>
      <c r="C409" s="11">
        <f>ExportCoopcircuit!E409</f>
        <v>0</v>
      </c>
      <c r="D409" s="12" t="e">
        <f t="shared" si="28"/>
        <v>#VALUE!</v>
      </c>
      <c r="E409" s="13">
        <f>ExportCoopcircuit!H409</f>
        <v>0</v>
      </c>
      <c r="F409" s="12" t="str">
        <f>IF(ExportCoopcircuit!F409="Total","0",SUBSTITUTE(ExportCoopcircuit!I409,".",","))</f>
        <v/>
      </c>
      <c r="G409" s="13">
        <v>0</v>
      </c>
      <c r="H409" s="12" t="e">
        <f t="shared" si="29"/>
        <v>#VALUE!</v>
      </c>
      <c r="I409" s="12">
        <f t="shared" si="30"/>
        <v>0</v>
      </c>
      <c r="J409" s="14">
        <f t="shared" si="31"/>
        <v>0</v>
      </c>
    </row>
    <row r="410" spans="1:10" ht="14.25">
      <c r="A410" s="10">
        <f>IF(ExportCoopcircuit!F410="Total","",ExportCoopcircuit!B410)</f>
        <v>0</v>
      </c>
      <c r="B410" s="11" t="str">
        <f>IF(ExportCoopcircuit!F410="Total","",CONCATENATE(ExportCoopcircuit!F410," - ",ExportCoopcircuit!G410))</f>
        <v xml:space="preserve"> - </v>
      </c>
      <c r="C410" s="11">
        <f>ExportCoopcircuit!E410</f>
        <v>0</v>
      </c>
      <c r="D410" s="12" t="e">
        <f t="shared" si="28"/>
        <v>#VALUE!</v>
      </c>
      <c r="E410" s="13">
        <f>ExportCoopcircuit!H410</f>
        <v>0</v>
      </c>
      <c r="F410" s="12" t="str">
        <f>IF(ExportCoopcircuit!F410="Total","0",SUBSTITUTE(ExportCoopcircuit!I410,".",","))</f>
        <v/>
      </c>
      <c r="G410" s="13">
        <v>0</v>
      </c>
      <c r="H410" s="12" t="e">
        <f t="shared" si="29"/>
        <v>#VALUE!</v>
      </c>
      <c r="I410" s="12">
        <f t="shared" si="30"/>
        <v>0</v>
      </c>
      <c r="J410" s="14">
        <f t="shared" si="31"/>
        <v>0</v>
      </c>
    </row>
    <row r="411" spans="1:10" ht="14.25">
      <c r="A411" s="10">
        <f>IF(ExportCoopcircuit!F411="Total","",ExportCoopcircuit!B411)</f>
        <v>0</v>
      </c>
      <c r="B411" s="11" t="str">
        <f>IF(ExportCoopcircuit!F411="Total","",CONCATENATE(ExportCoopcircuit!F411," - ",ExportCoopcircuit!G411))</f>
        <v xml:space="preserve"> - </v>
      </c>
      <c r="C411" s="11">
        <f>ExportCoopcircuit!E411</f>
        <v>0</v>
      </c>
      <c r="D411" s="12" t="e">
        <f t="shared" si="28"/>
        <v>#VALUE!</v>
      </c>
      <c r="E411" s="13">
        <f>ExportCoopcircuit!H411</f>
        <v>0</v>
      </c>
      <c r="F411" s="12" t="str">
        <f>IF(ExportCoopcircuit!F411="Total","0",SUBSTITUTE(ExportCoopcircuit!I411,".",","))</f>
        <v/>
      </c>
      <c r="G411" s="13">
        <v>0</v>
      </c>
      <c r="H411" s="12" t="e">
        <f t="shared" si="29"/>
        <v>#VALUE!</v>
      </c>
      <c r="I411" s="12">
        <f t="shared" si="30"/>
        <v>0</v>
      </c>
      <c r="J411" s="14">
        <f t="shared" si="31"/>
        <v>0</v>
      </c>
    </row>
    <row r="412" spans="1:10" ht="14.25">
      <c r="A412" s="10">
        <f>IF(ExportCoopcircuit!F412="Total","",ExportCoopcircuit!B412)</f>
        <v>0</v>
      </c>
      <c r="B412" s="11" t="str">
        <f>IF(ExportCoopcircuit!F412="Total","",CONCATENATE(ExportCoopcircuit!F412," - ",ExportCoopcircuit!G412))</f>
        <v xml:space="preserve"> - </v>
      </c>
      <c r="C412" s="11">
        <f>ExportCoopcircuit!E412</f>
        <v>0</v>
      </c>
      <c r="D412" s="12" t="e">
        <f t="shared" si="28"/>
        <v>#VALUE!</v>
      </c>
      <c r="E412" s="13">
        <f>ExportCoopcircuit!H412</f>
        <v>0</v>
      </c>
      <c r="F412" s="12" t="str">
        <f>IF(ExportCoopcircuit!F412="Total","0",SUBSTITUTE(ExportCoopcircuit!I412,".",","))</f>
        <v/>
      </c>
      <c r="G412" s="13">
        <v>0</v>
      </c>
      <c r="H412" s="12" t="e">
        <f t="shared" si="29"/>
        <v>#VALUE!</v>
      </c>
      <c r="I412" s="12">
        <f t="shared" si="30"/>
        <v>0</v>
      </c>
      <c r="J412" s="14">
        <f t="shared" si="31"/>
        <v>0</v>
      </c>
    </row>
    <row r="413" spans="1:10" ht="14.25">
      <c r="A413" s="10">
        <f>IF(ExportCoopcircuit!F413="Total","",ExportCoopcircuit!B413)</f>
        <v>0</v>
      </c>
      <c r="B413" s="11" t="str">
        <f>IF(ExportCoopcircuit!F413="Total","",CONCATENATE(ExportCoopcircuit!F413," - ",ExportCoopcircuit!G413))</f>
        <v xml:space="preserve"> - </v>
      </c>
      <c r="C413" s="11">
        <f>ExportCoopcircuit!E413</f>
        <v>0</v>
      </c>
      <c r="D413" s="12" t="e">
        <f t="shared" si="28"/>
        <v>#VALUE!</v>
      </c>
      <c r="E413" s="13">
        <f>ExportCoopcircuit!H413</f>
        <v>0</v>
      </c>
      <c r="F413" s="12" t="str">
        <f>IF(ExportCoopcircuit!F413="Total","0",SUBSTITUTE(ExportCoopcircuit!I413,".",","))</f>
        <v/>
      </c>
      <c r="G413" s="13">
        <v>0</v>
      </c>
      <c r="H413" s="12" t="e">
        <f t="shared" si="29"/>
        <v>#VALUE!</v>
      </c>
      <c r="I413" s="12">
        <f t="shared" si="30"/>
        <v>0</v>
      </c>
      <c r="J413" s="14">
        <f t="shared" si="31"/>
        <v>0</v>
      </c>
    </row>
    <row r="414" spans="1:10" ht="14.25">
      <c r="A414" s="10">
        <f>IF(ExportCoopcircuit!F414="Total","",ExportCoopcircuit!B414)</f>
        <v>0</v>
      </c>
      <c r="B414" s="11" t="str">
        <f>IF(ExportCoopcircuit!F414="Total","",CONCATENATE(ExportCoopcircuit!F414," - ",ExportCoopcircuit!G414))</f>
        <v xml:space="preserve"> - </v>
      </c>
      <c r="C414" s="11">
        <f>ExportCoopcircuit!E414</f>
        <v>0</v>
      </c>
      <c r="D414" s="12" t="e">
        <f t="shared" si="28"/>
        <v>#VALUE!</v>
      </c>
      <c r="E414" s="13">
        <f>ExportCoopcircuit!H414</f>
        <v>0</v>
      </c>
      <c r="F414" s="12" t="str">
        <f>IF(ExportCoopcircuit!F414="Total","0",SUBSTITUTE(ExportCoopcircuit!I414,".",","))</f>
        <v/>
      </c>
      <c r="G414" s="13">
        <v>0</v>
      </c>
      <c r="H414" s="12" t="e">
        <f t="shared" si="29"/>
        <v>#VALUE!</v>
      </c>
      <c r="I414" s="12">
        <f t="shared" si="30"/>
        <v>0</v>
      </c>
      <c r="J414" s="14">
        <f t="shared" si="31"/>
        <v>0</v>
      </c>
    </row>
    <row r="415" spans="1:10" ht="14.25">
      <c r="A415" s="10">
        <f>IF(ExportCoopcircuit!F415="Total","",ExportCoopcircuit!B415)</f>
        <v>0</v>
      </c>
      <c r="B415" s="11" t="str">
        <f>IF(ExportCoopcircuit!F415="Total","",CONCATENATE(ExportCoopcircuit!F415," - ",ExportCoopcircuit!G415))</f>
        <v xml:space="preserve"> - </v>
      </c>
      <c r="C415" s="11">
        <f>ExportCoopcircuit!E415</f>
        <v>0</v>
      </c>
      <c r="D415" s="12" t="e">
        <f t="shared" si="28"/>
        <v>#VALUE!</v>
      </c>
      <c r="E415" s="13">
        <f>ExportCoopcircuit!H415</f>
        <v>0</v>
      </c>
      <c r="F415" s="12" t="str">
        <f>IF(ExportCoopcircuit!F415="Total","0",SUBSTITUTE(ExportCoopcircuit!I415,".",","))</f>
        <v/>
      </c>
      <c r="G415" s="13">
        <v>0</v>
      </c>
      <c r="H415" s="12" t="e">
        <f t="shared" si="29"/>
        <v>#VALUE!</v>
      </c>
      <c r="I415" s="12">
        <f t="shared" si="30"/>
        <v>0</v>
      </c>
      <c r="J415" s="14">
        <f t="shared" si="31"/>
        <v>0</v>
      </c>
    </row>
    <row r="416" spans="1:10" ht="14.25">
      <c r="A416" s="10">
        <f>IF(ExportCoopcircuit!F416="Total","",ExportCoopcircuit!B416)</f>
        <v>0</v>
      </c>
      <c r="B416" s="11" t="str">
        <f>IF(ExportCoopcircuit!F416="Total","",CONCATENATE(ExportCoopcircuit!F416," - ",ExportCoopcircuit!G416))</f>
        <v xml:space="preserve"> - </v>
      </c>
      <c r="C416" s="11">
        <f>ExportCoopcircuit!E416</f>
        <v>0</v>
      </c>
      <c r="D416" s="12" t="e">
        <f t="shared" si="28"/>
        <v>#VALUE!</v>
      </c>
      <c r="E416" s="13">
        <f>ExportCoopcircuit!H416</f>
        <v>0</v>
      </c>
      <c r="F416" s="12" t="str">
        <f>IF(ExportCoopcircuit!F416="Total","0",SUBSTITUTE(ExportCoopcircuit!I416,".",","))</f>
        <v/>
      </c>
      <c r="G416" s="13">
        <v>0</v>
      </c>
      <c r="H416" s="12" t="e">
        <f t="shared" si="29"/>
        <v>#VALUE!</v>
      </c>
      <c r="I416" s="12">
        <f t="shared" si="30"/>
        <v>0</v>
      </c>
      <c r="J416" s="14">
        <f t="shared" si="31"/>
        <v>0</v>
      </c>
    </row>
    <row r="417" spans="1:10" ht="14.25">
      <c r="A417" s="10">
        <f>IF(ExportCoopcircuit!F417="Total","",ExportCoopcircuit!B417)</f>
        <v>0</v>
      </c>
      <c r="B417" s="11" t="str">
        <f>IF(ExportCoopcircuit!F417="Total","",CONCATENATE(ExportCoopcircuit!F417," - ",ExportCoopcircuit!G417))</f>
        <v xml:space="preserve"> - </v>
      </c>
      <c r="C417" s="11">
        <f>ExportCoopcircuit!E417</f>
        <v>0</v>
      </c>
      <c r="D417" s="12" t="e">
        <f t="shared" si="28"/>
        <v>#VALUE!</v>
      </c>
      <c r="E417" s="13">
        <f>ExportCoopcircuit!H417</f>
        <v>0</v>
      </c>
      <c r="F417" s="12" t="str">
        <f>IF(ExportCoopcircuit!F417="Total","0",SUBSTITUTE(ExportCoopcircuit!I417,".",","))</f>
        <v/>
      </c>
      <c r="G417" s="13">
        <v>0</v>
      </c>
      <c r="H417" s="12" t="e">
        <f t="shared" si="29"/>
        <v>#VALUE!</v>
      </c>
      <c r="I417" s="12">
        <f t="shared" si="30"/>
        <v>0</v>
      </c>
      <c r="J417" s="14">
        <f t="shared" si="31"/>
        <v>0</v>
      </c>
    </row>
    <row r="418" spans="1:10" ht="14.25">
      <c r="A418" s="10">
        <f>IF(ExportCoopcircuit!F418="Total","",ExportCoopcircuit!B418)</f>
        <v>0</v>
      </c>
      <c r="B418" s="11" t="str">
        <f>IF(ExportCoopcircuit!F418="Total","",CONCATENATE(ExportCoopcircuit!F418," - ",ExportCoopcircuit!G418))</f>
        <v xml:space="preserve"> - </v>
      </c>
      <c r="C418" s="11">
        <f>ExportCoopcircuit!E418</f>
        <v>0</v>
      </c>
      <c r="D418" s="12" t="e">
        <f t="shared" si="28"/>
        <v>#VALUE!</v>
      </c>
      <c r="E418" s="13">
        <f>ExportCoopcircuit!H418</f>
        <v>0</v>
      </c>
      <c r="F418" s="12" t="str">
        <f>IF(ExportCoopcircuit!F418="Total","0",SUBSTITUTE(ExportCoopcircuit!I418,".",","))</f>
        <v/>
      </c>
      <c r="G418" s="13">
        <v>0</v>
      </c>
      <c r="H418" s="12" t="e">
        <f t="shared" si="29"/>
        <v>#VALUE!</v>
      </c>
      <c r="I418" s="12">
        <f t="shared" si="30"/>
        <v>0</v>
      </c>
      <c r="J418" s="14">
        <f t="shared" si="31"/>
        <v>0</v>
      </c>
    </row>
    <row r="419" spans="1:10" ht="14.25">
      <c r="A419" s="10">
        <f>IF(ExportCoopcircuit!F419="Total","",ExportCoopcircuit!B419)</f>
        <v>0</v>
      </c>
      <c r="B419" s="11" t="str">
        <f>IF(ExportCoopcircuit!F419="Total","",CONCATENATE(ExportCoopcircuit!F419," - ",ExportCoopcircuit!G419))</f>
        <v xml:space="preserve"> - </v>
      </c>
      <c r="C419" s="11">
        <f>ExportCoopcircuit!E419</f>
        <v>0</v>
      </c>
      <c r="D419" s="12" t="e">
        <f t="shared" si="28"/>
        <v>#VALUE!</v>
      </c>
      <c r="E419" s="13">
        <f>ExportCoopcircuit!H419</f>
        <v>0</v>
      </c>
      <c r="F419" s="12" t="str">
        <f>IF(ExportCoopcircuit!F419="Total","0",SUBSTITUTE(ExportCoopcircuit!I419,".",","))</f>
        <v/>
      </c>
      <c r="G419" s="13">
        <v>0</v>
      </c>
      <c r="H419" s="12" t="e">
        <f t="shared" si="29"/>
        <v>#VALUE!</v>
      </c>
      <c r="I419" s="12">
        <f t="shared" si="30"/>
        <v>0</v>
      </c>
      <c r="J419" s="14">
        <f t="shared" si="31"/>
        <v>0</v>
      </c>
    </row>
    <row r="420" spans="1:10" ht="14.25">
      <c r="A420" s="10">
        <f>IF(ExportCoopcircuit!F420="Total","",ExportCoopcircuit!B420)</f>
        <v>0</v>
      </c>
      <c r="B420" s="11" t="str">
        <f>IF(ExportCoopcircuit!F420="Total","",CONCATENATE(ExportCoopcircuit!F420," - ",ExportCoopcircuit!G420))</f>
        <v xml:space="preserve"> - </v>
      </c>
      <c r="C420" s="11">
        <f>ExportCoopcircuit!E420</f>
        <v>0</v>
      </c>
      <c r="D420" s="12" t="e">
        <f aca="true" t="shared" si="32" ref="D420:D483">IF(F420="0","",F420/E420)</f>
        <v>#VALUE!</v>
      </c>
      <c r="E420" s="13">
        <f>ExportCoopcircuit!H420</f>
        <v>0</v>
      </c>
      <c r="F420" s="12" t="str">
        <f>IF(ExportCoopcircuit!F420="Total","0",SUBSTITUTE(ExportCoopcircuit!I420,".",","))</f>
        <v/>
      </c>
      <c r="G420" s="13">
        <v>0</v>
      </c>
      <c r="H420" s="12" t="e">
        <f aca="true" t="shared" si="33" ref="H420:H483">F420-F420*G420/100</f>
        <v>#VALUE!</v>
      </c>
      <c r="I420" s="12">
        <f aca="true" t="shared" si="34" ref="I420:I483">SUMIF($A$2:$A$999,A420,$H$2:$H$999)</f>
        <v>0</v>
      </c>
      <c r="J420" s="14">
        <f aca="true" t="shared" si="35" ref="J420:J483">I420*2/100+I420</f>
        <v>0</v>
      </c>
    </row>
    <row r="421" spans="1:10" ht="14.25">
      <c r="A421" s="10">
        <f>IF(ExportCoopcircuit!F421="Total","",ExportCoopcircuit!B421)</f>
        <v>0</v>
      </c>
      <c r="B421" s="11" t="str">
        <f>IF(ExportCoopcircuit!F421="Total","",CONCATENATE(ExportCoopcircuit!F421," - ",ExportCoopcircuit!G421))</f>
        <v xml:space="preserve"> - </v>
      </c>
      <c r="C421" s="11">
        <f>ExportCoopcircuit!E421</f>
        <v>0</v>
      </c>
      <c r="D421" s="12" t="e">
        <f t="shared" si="32"/>
        <v>#VALUE!</v>
      </c>
      <c r="E421" s="13">
        <f>ExportCoopcircuit!H421</f>
        <v>0</v>
      </c>
      <c r="F421" s="12" t="str">
        <f>IF(ExportCoopcircuit!F421="Total","0",SUBSTITUTE(ExportCoopcircuit!I421,".",","))</f>
        <v/>
      </c>
      <c r="G421" s="13">
        <v>0</v>
      </c>
      <c r="H421" s="12" t="e">
        <f t="shared" si="33"/>
        <v>#VALUE!</v>
      </c>
      <c r="I421" s="12">
        <f t="shared" si="34"/>
        <v>0</v>
      </c>
      <c r="J421" s="14">
        <f t="shared" si="35"/>
        <v>0</v>
      </c>
    </row>
    <row r="422" spans="1:10" ht="14.25">
      <c r="A422" s="10">
        <f>IF(ExportCoopcircuit!F422="Total","",ExportCoopcircuit!B422)</f>
        <v>0</v>
      </c>
      <c r="B422" s="11" t="str">
        <f>IF(ExportCoopcircuit!F422="Total","",CONCATENATE(ExportCoopcircuit!F422," - ",ExportCoopcircuit!G422))</f>
        <v xml:space="preserve"> - </v>
      </c>
      <c r="C422" s="11">
        <f>ExportCoopcircuit!E422</f>
        <v>0</v>
      </c>
      <c r="D422" s="12" t="e">
        <f t="shared" si="32"/>
        <v>#VALUE!</v>
      </c>
      <c r="E422" s="13">
        <f>ExportCoopcircuit!H422</f>
        <v>0</v>
      </c>
      <c r="F422" s="12" t="str">
        <f>IF(ExportCoopcircuit!F422="Total","0",SUBSTITUTE(ExportCoopcircuit!I422,".",","))</f>
        <v/>
      </c>
      <c r="G422" s="13">
        <v>0</v>
      </c>
      <c r="H422" s="12" t="e">
        <f t="shared" si="33"/>
        <v>#VALUE!</v>
      </c>
      <c r="I422" s="12">
        <f t="shared" si="34"/>
        <v>0</v>
      </c>
      <c r="J422" s="14">
        <f t="shared" si="35"/>
        <v>0</v>
      </c>
    </row>
    <row r="423" spans="1:10" ht="14.25">
      <c r="A423" s="10">
        <f>IF(ExportCoopcircuit!F423="Total","",ExportCoopcircuit!B423)</f>
        <v>0</v>
      </c>
      <c r="B423" s="11" t="str">
        <f>IF(ExportCoopcircuit!F423="Total","",CONCATENATE(ExportCoopcircuit!F423," - ",ExportCoopcircuit!G423))</f>
        <v xml:space="preserve"> - </v>
      </c>
      <c r="C423" s="11">
        <f>ExportCoopcircuit!E423</f>
        <v>0</v>
      </c>
      <c r="D423" s="12" t="e">
        <f t="shared" si="32"/>
        <v>#VALUE!</v>
      </c>
      <c r="E423" s="13">
        <f>ExportCoopcircuit!H423</f>
        <v>0</v>
      </c>
      <c r="F423" s="12" t="str">
        <f>IF(ExportCoopcircuit!F423="Total","0",SUBSTITUTE(ExportCoopcircuit!I423,".",","))</f>
        <v/>
      </c>
      <c r="G423" s="13">
        <v>0</v>
      </c>
      <c r="H423" s="12" t="e">
        <f t="shared" si="33"/>
        <v>#VALUE!</v>
      </c>
      <c r="I423" s="12">
        <f t="shared" si="34"/>
        <v>0</v>
      </c>
      <c r="J423" s="14">
        <f t="shared" si="35"/>
        <v>0</v>
      </c>
    </row>
    <row r="424" spans="1:10" ht="14.25">
      <c r="A424" s="10">
        <f>IF(ExportCoopcircuit!F424="Total","",ExportCoopcircuit!B424)</f>
        <v>0</v>
      </c>
      <c r="B424" s="11" t="str">
        <f>IF(ExportCoopcircuit!F424="Total","",CONCATENATE(ExportCoopcircuit!F424," - ",ExportCoopcircuit!G424))</f>
        <v xml:space="preserve"> - </v>
      </c>
      <c r="C424" s="11">
        <f>ExportCoopcircuit!E424</f>
        <v>0</v>
      </c>
      <c r="D424" s="12" t="e">
        <f t="shared" si="32"/>
        <v>#VALUE!</v>
      </c>
      <c r="E424" s="13">
        <f>ExportCoopcircuit!H424</f>
        <v>0</v>
      </c>
      <c r="F424" s="12" t="str">
        <f>IF(ExportCoopcircuit!F424="Total","0",SUBSTITUTE(ExportCoopcircuit!I424,".",","))</f>
        <v/>
      </c>
      <c r="G424" s="13">
        <v>0</v>
      </c>
      <c r="H424" s="12" t="e">
        <f t="shared" si="33"/>
        <v>#VALUE!</v>
      </c>
      <c r="I424" s="12">
        <f t="shared" si="34"/>
        <v>0</v>
      </c>
      <c r="J424" s="14">
        <f t="shared" si="35"/>
        <v>0</v>
      </c>
    </row>
    <row r="425" spans="1:10" ht="14.25">
      <c r="A425" s="10">
        <f>IF(ExportCoopcircuit!F425="Total","",ExportCoopcircuit!B425)</f>
        <v>0</v>
      </c>
      <c r="B425" s="11" t="str">
        <f>IF(ExportCoopcircuit!F425="Total","",CONCATENATE(ExportCoopcircuit!F425," - ",ExportCoopcircuit!G425))</f>
        <v xml:space="preserve"> - </v>
      </c>
      <c r="C425" s="11">
        <f>ExportCoopcircuit!E425</f>
        <v>0</v>
      </c>
      <c r="D425" s="12" t="e">
        <f t="shared" si="32"/>
        <v>#VALUE!</v>
      </c>
      <c r="E425" s="13">
        <f>ExportCoopcircuit!H425</f>
        <v>0</v>
      </c>
      <c r="F425" s="12" t="str">
        <f>IF(ExportCoopcircuit!F425="Total","0",SUBSTITUTE(ExportCoopcircuit!I425,".",","))</f>
        <v/>
      </c>
      <c r="G425" s="13">
        <v>0</v>
      </c>
      <c r="H425" s="12" t="e">
        <f t="shared" si="33"/>
        <v>#VALUE!</v>
      </c>
      <c r="I425" s="12">
        <f t="shared" si="34"/>
        <v>0</v>
      </c>
      <c r="J425" s="14">
        <f t="shared" si="35"/>
        <v>0</v>
      </c>
    </row>
    <row r="426" spans="1:10" ht="14.25">
      <c r="A426" s="10">
        <f>IF(ExportCoopcircuit!F426="Total","",ExportCoopcircuit!B426)</f>
        <v>0</v>
      </c>
      <c r="B426" s="11" t="str">
        <f>IF(ExportCoopcircuit!F426="Total","",CONCATENATE(ExportCoopcircuit!F426," - ",ExportCoopcircuit!G426))</f>
        <v xml:space="preserve"> - </v>
      </c>
      <c r="C426" s="11">
        <f>ExportCoopcircuit!E426</f>
        <v>0</v>
      </c>
      <c r="D426" s="12" t="e">
        <f t="shared" si="32"/>
        <v>#VALUE!</v>
      </c>
      <c r="E426" s="13">
        <f>ExportCoopcircuit!H426</f>
        <v>0</v>
      </c>
      <c r="F426" s="12" t="str">
        <f>IF(ExportCoopcircuit!F426="Total","0",SUBSTITUTE(ExportCoopcircuit!I426,".",","))</f>
        <v/>
      </c>
      <c r="G426" s="13">
        <v>0</v>
      </c>
      <c r="H426" s="12" t="e">
        <f t="shared" si="33"/>
        <v>#VALUE!</v>
      </c>
      <c r="I426" s="12">
        <f t="shared" si="34"/>
        <v>0</v>
      </c>
      <c r="J426" s="14">
        <f t="shared" si="35"/>
        <v>0</v>
      </c>
    </row>
    <row r="427" spans="1:10" ht="14.25">
      <c r="A427" s="10">
        <f>IF(ExportCoopcircuit!F427="Total","",ExportCoopcircuit!B427)</f>
        <v>0</v>
      </c>
      <c r="B427" s="11" t="str">
        <f>IF(ExportCoopcircuit!F427="Total","",CONCATENATE(ExportCoopcircuit!F427," - ",ExportCoopcircuit!G427))</f>
        <v xml:space="preserve"> - </v>
      </c>
      <c r="C427" s="11">
        <f>ExportCoopcircuit!E427</f>
        <v>0</v>
      </c>
      <c r="D427" s="12" t="e">
        <f t="shared" si="32"/>
        <v>#VALUE!</v>
      </c>
      <c r="E427" s="13">
        <f>ExportCoopcircuit!H427</f>
        <v>0</v>
      </c>
      <c r="F427" s="12" t="str">
        <f>IF(ExportCoopcircuit!F427="Total","0",SUBSTITUTE(ExportCoopcircuit!I427,".",","))</f>
        <v/>
      </c>
      <c r="G427" s="13">
        <v>0</v>
      </c>
      <c r="H427" s="12" t="e">
        <f t="shared" si="33"/>
        <v>#VALUE!</v>
      </c>
      <c r="I427" s="12">
        <f t="shared" si="34"/>
        <v>0</v>
      </c>
      <c r="J427" s="14">
        <f t="shared" si="35"/>
        <v>0</v>
      </c>
    </row>
    <row r="428" spans="1:10" ht="14.25">
      <c r="A428" s="10">
        <f>IF(ExportCoopcircuit!F428="Total","",ExportCoopcircuit!B428)</f>
        <v>0</v>
      </c>
      <c r="B428" s="11" t="str">
        <f>IF(ExportCoopcircuit!F428="Total","",CONCATENATE(ExportCoopcircuit!F428," - ",ExportCoopcircuit!G428))</f>
        <v xml:space="preserve"> - </v>
      </c>
      <c r="C428" s="11">
        <f>ExportCoopcircuit!E428</f>
        <v>0</v>
      </c>
      <c r="D428" s="12" t="e">
        <f t="shared" si="32"/>
        <v>#VALUE!</v>
      </c>
      <c r="E428" s="13">
        <f>ExportCoopcircuit!H428</f>
        <v>0</v>
      </c>
      <c r="F428" s="12" t="str">
        <f>IF(ExportCoopcircuit!F428="Total","0",SUBSTITUTE(ExportCoopcircuit!I428,".",","))</f>
        <v/>
      </c>
      <c r="G428" s="13">
        <v>0</v>
      </c>
      <c r="H428" s="12" t="e">
        <f t="shared" si="33"/>
        <v>#VALUE!</v>
      </c>
      <c r="I428" s="12">
        <f t="shared" si="34"/>
        <v>0</v>
      </c>
      <c r="J428" s="14">
        <f t="shared" si="35"/>
        <v>0</v>
      </c>
    </row>
    <row r="429" spans="1:10" ht="14.25">
      <c r="A429" s="10">
        <f>IF(ExportCoopcircuit!F429="Total","",ExportCoopcircuit!B429)</f>
        <v>0</v>
      </c>
      <c r="B429" s="11" t="str">
        <f>IF(ExportCoopcircuit!F429="Total","",CONCATENATE(ExportCoopcircuit!F429," - ",ExportCoopcircuit!G429))</f>
        <v xml:space="preserve"> - </v>
      </c>
      <c r="C429" s="11">
        <f>ExportCoopcircuit!E429</f>
        <v>0</v>
      </c>
      <c r="D429" s="12" t="e">
        <f t="shared" si="32"/>
        <v>#VALUE!</v>
      </c>
      <c r="E429" s="13">
        <f>ExportCoopcircuit!H429</f>
        <v>0</v>
      </c>
      <c r="F429" s="12" t="str">
        <f>IF(ExportCoopcircuit!F429="Total","0",SUBSTITUTE(ExportCoopcircuit!I429,".",","))</f>
        <v/>
      </c>
      <c r="G429" s="13">
        <v>0</v>
      </c>
      <c r="H429" s="12" t="e">
        <f t="shared" si="33"/>
        <v>#VALUE!</v>
      </c>
      <c r="I429" s="12">
        <f t="shared" si="34"/>
        <v>0</v>
      </c>
      <c r="J429" s="14">
        <f t="shared" si="35"/>
        <v>0</v>
      </c>
    </row>
    <row r="430" spans="1:10" ht="14.25">
      <c r="A430" s="10">
        <f>IF(ExportCoopcircuit!F430="Total","",ExportCoopcircuit!B430)</f>
        <v>0</v>
      </c>
      <c r="B430" s="11" t="str">
        <f>IF(ExportCoopcircuit!F430="Total","",CONCATENATE(ExportCoopcircuit!F430," - ",ExportCoopcircuit!G430))</f>
        <v xml:space="preserve"> - </v>
      </c>
      <c r="C430" s="11">
        <f>ExportCoopcircuit!E430</f>
        <v>0</v>
      </c>
      <c r="D430" s="12" t="e">
        <f t="shared" si="32"/>
        <v>#VALUE!</v>
      </c>
      <c r="E430" s="13">
        <f>ExportCoopcircuit!H430</f>
        <v>0</v>
      </c>
      <c r="F430" s="12" t="str">
        <f>IF(ExportCoopcircuit!F430="Total","0",SUBSTITUTE(ExportCoopcircuit!I430,".",","))</f>
        <v/>
      </c>
      <c r="G430" s="13">
        <v>0</v>
      </c>
      <c r="H430" s="12" t="e">
        <f t="shared" si="33"/>
        <v>#VALUE!</v>
      </c>
      <c r="I430" s="12">
        <f t="shared" si="34"/>
        <v>0</v>
      </c>
      <c r="J430" s="14">
        <f t="shared" si="35"/>
        <v>0</v>
      </c>
    </row>
    <row r="431" spans="1:10" ht="14.25">
      <c r="A431" s="10">
        <f>IF(ExportCoopcircuit!F431="Total","",ExportCoopcircuit!B431)</f>
        <v>0</v>
      </c>
      <c r="B431" s="11" t="str">
        <f>IF(ExportCoopcircuit!F431="Total","",CONCATENATE(ExportCoopcircuit!F431," - ",ExportCoopcircuit!G431))</f>
        <v xml:space="preserve"> - </v>
      </c>
      <c r="C431" s="11">
        <f>ExportCoopcircuit!E431</f>
        <v>0</v>
      </c>
      <c r="D431" s="12" t="e">
        <f t="shared" si="32"/>
        <v>#VALUE!</v>
      </c>
      <c r="E431" s="13">
        <f>ExportCoopcircuit!H431</f>
        <v>0</v>
      </c>
      <c r="F431" s="12" t="str">
        <f>IF(ExportCoopcircuit!F431="Total","0",SUBSTITUTE(ExportCoopcircuit!I431,".",","))</f>
        <v/>
      </c>
      <c r="G431" s="13">
        <v>0</v>
      </c>
      <c r="H431" s="12" t="e">
        <f t="shared" si="33"/>
        <v>#VALUE!</v>
      </c>
      <c r="I431" s="12">
        <f t="shared" si="34"/>
        <v>0</v>
      </c>
      <c r="J431" s="14">
        <f t="shared" si="35"/>
        <v>0</v>
      </c>
    </row>
    <row r="432" spans="1:10" ht="14.25">
      <c r="A432" s="10">
        <f>IF(ExportCoopcircuit!F432="Total","",ExportCoopcircuit!B432)</f>
        <v>0</v>
      </c>
      <c r="B432" s="11" t="str">
        <f>IF(ExportCoopcircuit!F432="Total","",CONCATENATE(ExportCoopcircuit!F432," - ",ExportCoopcircuit!G432))</f>
        <v xml:space="preserve"> - </v>
      </c>
      <c r="C432" s="11">
        <f>ExportCoopcircuit!E432</f>
        <v>0</v>
      </c>
      <c r="D432" s="12" t="e">
        <f t="shared" si="32"/>
        <v>#VALUE!</v>
      </c>
      <c r="E432" s="13">
        <f>ExportCoopcircuit!H432</f>
        <v>0</v>
      </c>
      <c r="F432" s="12" t="str">
        <f>IF(ExportCoopcircuit!F432="Total","0",SUBSTITUTE(ExportCoopcircuit!I432,".",","))</f>
        <v/>
      </c>
      <c r="G432" s="13">
        <v>0</v>
      </c>
      <c r="H432" s="12" t="e">
        <f t="shared" si="33"/>
        <v>#VALUE!</v>
      </c>
      <c r="I432" s="12">
        <f t="shared" si="34"/>
        <v>0</v>
      </c>
      <c r="J432" s="14">
        <f t="shared" si="35"/>
        <v>0</v>
      </c>
    </row>
    <row r="433" spans="1:10" ht="14.25">
      <c r="A433" s="10">
        <f>IF(ExportCoopcircuit!F433="Total","",ExportCoopcircuit!B433)</f>
        <v>0</v>
      </c>
      <c r="B433" s="11" t="str">
        <f>IF(ExportCoopcircuit!F433="Total","",CONCATENATE(ExportCoopcircuit!F433," - ",ExportCoopcircuit!G433))</f>
        <v xml:space="preserve"> - </v>
      </c>
      <c r="C433" s="11">
        <f>ExportCoopcircuit!E433</f>
        <v>0</v>
      </c>
      <c r="D433" s="12" t="e">
        <f t="shared" si="32"/>
        <v>#VALUE!</v>
      </c>
      <c r="E433" s="13">
        <f>ExportCoopcircuit!H433</f>
        <v>0</v>
      </c>
      <c r="F433" s="12" t="str">
        <f>IF(ExportCoopcircuit!F433="Total","0",SUBSTITUTE(ExportCoopcircuit!I433,".",","))</f>
        <v/>
      </c>
      <c r="G433" s="13">
        <v>0</v>
      </c>
      <c r="H433" s="12" t="e">
        <f t="shared" si="33"/>
        <v>#VALUE!</v>
      </c>
      <c r="I433" s="12">
        <f t="shared" si="34"/>
        <v>0</v>
      </c>
      <c r="J433" s="14">
        <f t="shared" si="35"/>
        <v>0</v>
      </c>
    </row>
    <row r="434" spans="1:10" ht="14.25">
      <c r="A434" s="10">
        <f>IF(ExportCoopcircuit!F434="Total","",ExportCoopcircuit!B434)</f>
        <v>0</v>
      </c>
      <c r="B434" s="11" t="str">
        <f>IF(ExportCoopcircuit!F434="Total","",CONCATENATE(ExportCoopcircuit!F434," - ",ExportCoopcircuit!G434))</f>
        <v xml:space="preserve"> - </v>
      </c>
      <c r="C434" s="11">
        <f>ExportCoopcircuit!E434</f>
        <v>0</v>
      </c>
      <c r="D434" s="12" t="e">
        <f t="shared" si="32"/>
        <v>#VALUE!</v>
      </c>
      <c r="E434" s="13">
        <f>ExportCoopcircuit!H434</f>
        <v>0</v>
      </c>
      <c r="F434" s="12" t="str">
        <f>IF(ExportCoopcircuit!F434="Total","0",SUBSTITUTE(ExportCoopcircuit!I434,".",","))</f>
        <v/>
      </c>
      <c r="G434" s="13">
        <v>0</v>
      </c>
      <c r="H434" s="12" t="e">
        <f t="shared" si="33"/>
        <v>#VALUE!</v>
      </c>
      <c r="I434" s="12">
        <f t="shared" si="34"/>
        <v>0</v>
      </c>
      <c r="J434" s="14">
        <f t="shared" si="35"/>
        <v>0</v>
      </c>
    </row>
    <row r="435" spans="1:10" ht="14.25">
      <c r="A435" s="10">
        <f>IF(ExportCoopcircuit!F435="Total","",ExportCoopcircuit!B435)</f>
        <v>0</v>
      </c>
      <c r="B435" s="11" t="str">
        <f>IF(ExportCoopcircuit!F435="Total","",CONCATENATE(ExportCoopcircuit!F435," - ",ExportCoopcircuit!G435))</f>
        <v xml:space="preserve"> - </v>
      </c>
      <c r="C435" s="11">
        <f>ExportCoopcircuit!E435</f>
        <v>0</v>
      </c>
      <c r="D435" s="12" t="e">
        <f t="shared" si="32"/>
        <v>#VALUE!</v>
      </c>
      <c r="E435" s="13">
        <f>ExportCoopcircuit!H435</f>
        <v>0</v>
      </c>
      <c r="F435" s="12" t="str">
        <f>IF(ExportCoopcircuit!F435="Total","0",SUBSTITUTE(ExportCoopcircuit!I435,".",","))</f>
        <v/>
      </c>
      <c r="G435" s="13">
        <v>0</v>
      </c>
      <c r="H435" s="12" t="e">
        <f t="shared" si="33"/>
        <v>#VALUE!</v>
      </c>
      <c r="I435" s="12">
        <f t="shared" si="34"/>
        <v>0</v>
      </c>
      <c r="J435" s="14">
        <f t="shared" si="35"/>
        <v>0</v>
      </c>
    </row>
    <row r="436" spans="1:10" ht="14.25">
      <c r="A436" s="10">
        <f>IF(ExportCoopcircuit!F436="Total","",ExportCoopcircuit!B436)</f>
        <v>0</v>
      </c>
      <c r="B436" s="11" t="str">
        <f>IF(ExportCoopcircuit!F436="Total","",CONCATENATE(ExportCoopcircuit!F436," - ",ExportCoopcircuit!G436))</f>
        <v xml:space="preserve"> - </v>
      </c>
      <c r="C436" s="11">
        <f>ExportCoopcircuit!E436</f>
        <v>0</v>
      </c>
      <c r="D436" s="12" t="e">
        <f t="shared" si="32"/>
        <v>#VALUE!</v>
      </c>
      <c r="E436" s="13">
        <f>ExportCoopcircuit!H436</f>
        <v>0</v>
      </c>
      <c r="F436" s="12" t="str">
        <f>IF(ExportCoopcircuit!F436="Total","0",SUBSTITUTE(ExportCoopcircuit!I436,".",","))</f>
        <v/>
      </c>
      <c r="G436" s="13">
        <v>0</v>
      </c>
      <c r="H436" s="12" t="e">
        <f t="shared" si="33"/>
        <v>#VALUE!</v>
      </c>
      <c r="I436" s="12">
        <f t="shared" si="34"/>
        <v>0</v>
      </c>
      <c r="J436" s="14">
        <f t="shared" si="35"/>
        <v>0</v>
      </c>
    </row>
    <row r="437" spans="1:10" ht="14.25">
      <c r="A437" s="10">
        <f>IF(ExportCoopcircuit!F437="Total","",ExportCoopcircuit!B437)</f>
        <v>0</v>
      </c>
      <c r="B437" s="11" t="str">
        <f>IF(ExportCoopcircuit!F437="Total","",CONCATENATE(ExportCoopcircuit!F437," - ",ExportCoopcircuit!G437))</f>
        <v xml:space="preserve"> - </v>
      </c>
      <c r="C437" s="11">
        <f>ExportCoopcircuit!E437</f>
        <v>0</v>
      </c>
      <c r="D437" s="12" t="e">
        <f t="shared" si="32"/>
        <v>#VALUE!</v>
      </c>
      <c r="E437" s="13">
        <f>ExportCoopcircuit!H437</f>
        <v>0</v>
      </c>
      <c r="F437" s="12" t="str">
        <f>IF(ExportCoopcircuit!F437="Total","0",SUBSTITUTE(ExportCoopcircuit!I437,".",","))</f>
        <v/>
      </c>
      <c r="G437" s="13">
        <v>0</v>
      </c>
      <c r="H437" s="12" t="e">
        <f t="shared" si="33"/>
        <v>#VALUE!</v>
      </c>
      <c r="I437" s="12">
        <f t="shared" si="34"/>
        <v>0</v>
      </c>
      <c r="J437" s="14">
        <f t="shared" si="35"/>
        <v>0</v>
      </c>
    </row>
    <row r="438" spans="1:10" ht="14.25">
      <c r="A438" s="10">
        <f>IF(ExportCoopcircuit!F438="Total","",ExportCoopcircuit!B438)</f>
        <v>0</v>
      </c>
      <c r="B438" s="11" t="str">
        <f>IF(ExportCoopcircuit!F438="Total","",CONCATENATE(ExportCoopcircuit!F438," - ",ExportCoopcircuit!G438))</f>
        <v xml:space="preserve"> - </v>
      </c>
      <c r="C438" s="11">
        <f>ExportCoopcircuit!E438</f>
        <v>0</v>
      </c>
      <c r="D438" s="12" t="e">
        <f t="shared" si="32"/>
        <v>#VALUE!</v>
      </c>
      <c r="E438" s="13">
        <f>ExportCoopcircuit!H438</f>
        <v>0</v>
      </c>
      <c r="F438" s="12" t="str">
        <f>IF(ExportCoopcircuit!F438="Total","0",SUBSTITUTE(ExportCoopcircuit!I438,".",","))</f>
        <v/>
      </c>
      <c r="G438" s="13">
        <v>0</v>
      </c>
      <c r="H438" s="12" t="e">
        <f t="shared" si="33"/>
        <v>#VALUE!</v>
      </c>
      <c r="I438" s="12">
        <f t="shared" si="34"/>
        <v>0</v>
      </c>
      <c r="J438" s="14">
        <f t="shared" si="35"/>
        <v>0</v>
      </c>
    </row>
    <row r="439" spans="1:10" ht="14.25">
      <c r="A439" s="10">
        <f>IF(ExportCoopcircuit!F439="Total","",ExportCoopcircuit!B439)</f>
        <v>0</v>
      </c>
      <c r="B439" s="11" t="str">
        <f>IF(ExportCoopcircuit!F439="Total","",CONCATENATE(ExportCoopcircuit!F439," - ",ExportCoopcircuit!G439))</f>
        <v xml:space="preserve"> - </v>
      </c>
      <c r="C439" s="11">
        <f>ExportCoopcircuit!E439</f>
        <v>0</v>
      </c>
      <c r="D439" s="12" t="e">
        <f t="shared" si="32"/>
        <v>#VALUE!</v>
      </c>
      <c r="E439" s="13">
        <f>ExportCoopcircuit!H439</f>
        <v>0</v>
      </c>
      <c r="F439" s="12" t="str">
        <f>IF(ExportCoopcircuit!F439="Total","0",SUBSTITUTE(ExportCoopcircuit!I439,".",","))</f>
        <v/>
      </c>
      <c r="G439" s="13">
        <v>0</v>
      </c>
      <c r="H439" s="12" t="e">
        <f t="shared" si="33"/>
        <v>#VALUE!</v>
      </c>
      <c r="I439" s="12">
        <f t="shared" si="34"/>
        <v>0</v>
      </c>
      <c r="J439" s="14">
        <f t="shared" si="35"/>
        <v>0</v>
      </c>
    </row>
    <row r="440" spans="1:10" ht="14.25">
      <c r="A440" s="10">
        <f>IF(ExportCoopcircuit!F440="Total","",ExportCoopcircuit!B440)</f>
        <v>0</v>
      </c>
      <c r="B440" s="11" t="str">
        <f>IF(ExportCoopcircuit!F440="Total","",CONCATENATE(ExportCoopcircuit!F440," - ",ExportCoopcircuit!G440))</f>
        <v xml:space="preserve"> - </v>
      </c>
      <c r="C440" s="11">
        <f>ExportCoopcircuit!E440</f>
        <v>0</v>
      </c>
      <c r="D440" s="12" t="e">
        <f t="shared" si="32"/>
        <v>#VALUE!</v>
      </c>
      <c r="E440" s="13">
        <f>ExportCoopcircuit!H440</f>
        <v>0</v>
      </c>
      <c r="F440" s="12" t="str">
        <f>IF(ExportCoopcircuit!F440="Total","0",SUBSTITUTE(ExportCoopcircuit!I440,".",","))</f>
        <v/>
      </c>
      <c r="G440" s="13">
        <v>0</v>
      </c>
      <c r="H440" s="12" t="e">
        <f t="shared" si="33"/>
        <v>#VALUE!</v>
      </c>
      <c r="I440" s="12">
        <f t="shared" si="34"/>
        <v>0</v>
      </c>
      <c r="J440" s="14">
        <f t="shared" si="35"/>
        <v>0</v>
      </c>
    </row>
    <row r="441" spans="1:10" ht="14.25">
      <c r="A441" s="10">
        <f>IF(ExportCoopcircuit!F441="Total","",ExportCoopcircuit!B441)</f>
        <v>0</v>
      </c>
      <c r="B441" s="11" t="str">
        <f>IF(ExportCoopcircuit!F441="Total","",CONCATENATE(ExportCoopcircuit!F441," - ",ExportCoopcircuit!G441))</f>
        <v xml:space="preserve"> - </v>
      </c>
      <c r="C441" s="11">
        <f>ExportCoopcircuit!E441</f>
        <v>0</v>
      </c>
      <c r="D441" s="12" t="e">
        <f t="shared" si="32"/>
        <v>#VALUE!</v>
      </c>
      <c r="E441" s="13">
        <f>ExportCoopcircuit!H441</f>
        <v>0</v>
      </c>
      <c r="F441" s="12" t="str">
        <f>IF(ExportCoopcircuit!F441="Total","0",SUBSTITUTE(ExportCoopcircuit!I441,".",","))</f>
        <v/>
      </c>
      <c r="G441" s="13">
        <v>0</v>
      </c>
      <c r="H441" s="12" t="e">
        <f t="shared" si="33"/>
        <v>#VALUE!</v>
      </c>
      <c r="I441" s="12">
        <f t="shared" si="34"/>
        <v>0</v>
      </c>
      <c r="J441" s="14">
        <f t="shared" si="35"/>
        <v>0</v>
      </c>
    </row>
    <row r="442" spans="1:10" ht="14.25">
      <c r="A442" s="10">
        <f>IF(ExportCoopcircuit!F442="Total","",ExportCoopcircuit!B442)</f>
        <v>0</v>
      </c>
      <c r="B442" s="11" t="str">
        <f>IF(ExportCoopcircuit!F442="Total","",CONCATENATE(ExportCoopcircuit!F442," - ",ExportCoopcircuit!G442))</f>
        <v xml:space="preserve"> - </v>
      </c>
      <c r="C442" s="11">
        <f>ExportCoopcircuit!E442</f>
        <v>0</v>
      </c>
      <c r="D442" s="12" t="e">
        <f t="shared" si="32"/>
        <v>#VALUE!</v>
      </c>
      <c r="E442" s="13">
        <f>ExportCoopcircuit!H442</f>
        <v>0</v>
      </c>
      <c r="F442" s="12" t="str">
        <f>IF(ExportCoopcircuit!F442="Total","0",SUBSTITUTE(ExportCoopcircuit!I442,".",","))</f>
        <v/>
      </c>
      <c r="G442" s="13">
        <v>0</v>
      </c>
      <c r="H442" s="12" t="e">
        <f t="shared" si="33"/>
        <v>#VALUE!</v>
      </c>
      <c r="I442" s="12">
        <f t="shared" si="34"/>
        <v>0</v>
      </c>
      <c r="J442" s="14">
        <f t="shared" si="35"/>
        <v>0</v>
      </c>
    </row>
    <row r="443" spans="1:10" ht="14.25">
      <c r="A443" s="10">
        <f>IF(ExportCoopcircuit!F443="Total","",ExportCoopcircuit!B443)</f>
        <v>0</v>
      </c>
      <c r="B443" s="11" t="str">
        <f>IF(ExportCoopcircuit!F443="Total","",CONCATENATE(ExportCoopcircuit!F443," - ",ExportCoopcircuit!G443))</f>
        <v xml:space="preserve"> - </v>
      </c>
      <c r="C443" s="11">
        <f>ExportCoopcircuit!E443</f>
        <v>0</v>
      </c>
      <c r="D443" s="12" t="e">
        <f t="shared" si="32"/>
        <v>#VALUE!</v>
      </c>
      <c r="E443" s="13">
        <f>ExportCoopcircuit!H443</f>
        <v>0</v>
      </c>
      <c r="F443" s="12" t="str">
        <f>IF(ExportCoopcircuit!F443="Total","0",SUBSTITUTE(ExportCoopcircuit!I443,".",","))</f>
        <v/>
      </c>
      <c r="G443" s="13">
        <v>0</v>
      </c>
      <c r="H443" s="12" t="e">
        <f t="shared" si="33"/>
        <v>#VALUE!</v>
      </c>
      <c r="I443" s="12">
        <f t="shared" si="34"/>
        <v>0</v>
      </c>
      <c r="J443" s="14">
        <f t="shared" si="35"/>
        <v>0</v>
      </c>
    </row>
    <row r="444" spans="1:10" ht="14.25">
      <c r="A444" s="10">
        <f>IF(ExportCoopcircuit!F444="Total","",ExportCoopcircuit!B444)</f>
        <v>0</v>
      </c>
      <c r="B444" s="11" t="str">
        <f>IF(ExportCoopcircuit!F444="Total","",CONCATENATE(ExportCoopcircuit!F444," - ",ExportCoopcircuit!G444))</f>
        <v xml:space="preserve"> - </v>
      </c>
      <c r="C444" s="11">
        <f>ExportCoopcircuit!E444</f>
        <v>0</v>
      </c>
      <c r="D444" s="12" t="e">
        <f t="shared" si="32"/>
        <v>#VALUE!</v>
      </c>
      <c r="E444" s="13">
        <f>ExportCoopcircuit!H444</f>
        <v>0</v>
      </c>
      <c r="F444" s="12" t="str">
        <f>IF(ExportCoopcircuit!F444="Total","0",SUBSTITUTE(ExportCoopcircuit!I444,".",","))</f>
        <v/>
      </c>
      <c r="G444" s="13">
        <v>0</v>
      </c>
      <c r="H444" s="12" t="e">
        <f t="shared" si="33"/>
        <v>#VALUE!</v>
      </c>
      <c r="I444" s="12">
        <f t="shared" si="34"/>
        <v>0</v>
      </c>
      <c r="J444" s="14">
        <f t="shared" si="35"/>
        <v>0</v>
      </c>
    </row>
    <row r="445" spans="1:10" ht="14.25">
      <c r="A445" s="10">
        <f>IF(ExportCoopcircuit!F445="Total","",ExportCoopcircuit!B445)</f>
        <v>0</v>
      </c>
      <c r="B445" s="11" t="str">
        <f>IF(ExportCoopcircuit!F445="Total","",CONCATENATE(ExportCoopcircuit!F445," - ",ExportCoopcircuit!G445))</f>
        <v xml:space="preserve"> - </v>
      </c>
      <c r="C445" s="11">
        <f>ExportCoopcircuit!E445</f>
        <v>0</v>
      </c>
      <c r="D445" s="12" t="e">
        <f t="shared" si="32"/>
        <v>#VALUE!</v>
      </c>
      <c r="E445" s="13">
        <f>ExportCoopcircuit!H445</f>
        <v>0</v>
      </c>
      <c r="F445" s="12" t="str">
        <f>IF(ExportCoopcircuit!F445="Total","0",SUBSTITUTE(ExportCoopcircuit!I445,".",","))</f>
        <v/>
      </c>
      <c r="G445" s="13">
        <v>0</v>
      </c>
      <c r="H445" s="12" t="e">
        <f t="shared" si="33"/>
        <v>#VALUE!</v>
      </c>
      <c r="I445" s="12">
        <f t="shared" si="34"/>
        <v>0</v>
      </c>
      <c r="J445" s="14">
        <f t="shared" si="35"/>
        <v>0</v>
      </c>
    </row>
    <row r="446" spans="1:10" ht="14.25">
      <c r="A446" s="10">
        <f>IF(ExportCoopcircuit!F446="Total","",ExportCoopcircuit!B446)</f>
        <v>0</v>
      </c>
      <c r="B446" s="11" t="str">
        <f>IF(ExportCoopcircuit!F446="Total","",CONCATENATE(ExportCoopcircuit!F446," - ",ExportCoopcircuit!G446))</f>
        <v xml:space="preserve"> - </v>
      </c>
      <c r="C446" s="11">
        <f>ExportCoopcircuit!E446</f>
        <v>0</v>
      </c>
      <c r="D446" s="12" t="e">
        <f t="shared" si="32"/>
        <v>#VALUE!</v>
      </c>
      <c r="E446" s="13">
        <f>ExportCoopcircuit!H446</f>
        <v>0</v>
      </c>
      <c r="F446" s="12" t="str">
        <f>IF(ExportCoopcircuit!F446="Total","0",SUBSTITUTE(ExportCoopcircuit!I446,".",","))</f>
        <v/>
      </c>
      <c r="G446" s="13">
        <v>0</v>
      </c>
      <c r="H446" s="12" t="e">
        <f t="shared" si="33"/>
        <v>#VALUE!</v>
      </c>
      <c r="I446" s="12">
        <f t="shared" si="34"/>
        <v>0</v>
      </c>
      <c r="J446" s="14">
        <f t="shared" si="35"/>
        <v>0</v>
      </c>
    </row>
    <row r="447" spans="1:10" ht="14.25">
      <c r="A447" s="10">
        <f>IF(ExportCoopcircuit!F447="Total","",ExportCoopcircuit!B447)</f>
        <v>0</v>
      </c>
      <c r="B447" s="11" t="str">
        <f>IF(ExportCoopcircuit!F447="Total","",CONCATENATE(ExportCoopcircuit!F447," - ",ExportCoopcircuit!G447))</f>
        <v xml:space="preserve"> - </v>
      </c>
      <c r="C447" s="11">
        <f>ExportCoopcircuit!E447</f>
        <v>0</v>
      </c>
      <c r="D447" s="12" t="e">
        <f t="shared" si="32"/>
        <v>#VALUE!</v>
      </c>
      <c r="E447" s="13">
        <f>ExportCoopcircuit!H447</f>
        <v>0</v>
      </c>
      <c r="F447" s="12" t="str">
        <f>IF(ExportCoopcircuit!F447="Total","0",SUBSTITUTE(ExportCoopcircuit!I447,".",","))</f>
        <v/>
      </c>
      <c r="G447" s="13">
        <v>0</v>
      </c>
      <c r="H447" s="12" t="e">
        <f t="shared" si="33"/>
        <v>#VALUE!</v>
      </c>
      <c r="I447" s="12">
        <f t="shared" si="34"/>
        <v>0</v>
      </c>
      <c r="J447" s="14">
        <f t="shared" si="35"/>
        <v>0</v>
      </c>
    </row>
    <row r="448" spans="1:10" ht="14.25">
      <c r="A448" s="10">
        <f>IF(ExportCoopcircuit!F448="Total","",ExportCoopcircuit!B448)</f>
        <v>0</v>
      </c>
      <c r="B448" s="11" t="str">
        <f>IF(ExportCoopcircuit!F448="Total","",CONCATENATE(ExportCoopcircuit!F448," - ",ExportCoopcircuit!G448))</f>
        <v xml:space="preserve"> - </v>
      </c>
      <c r="C448" s="11">
        <f>ExportCoopcircuit!E448</f>
        <v>0</v>
      </c>
      <c r="D448" s="12" t="e">
        <f t="shared" si="32"/>
        <v>#VALUE!</v>
      </c>
      <c r="E448" s="13">
        <f>ExportCoopcircuit!H448</f>
        <v>0</v>
      </c>
      <c r="F448" s="12" t="str">
        <f>IF(ExportCoopcircuit!F448="Total","0",SUBSTITUTE(ExportCoopcircuit!I448,".",","))</f>
        <v/>
      </c>
      <c r="G448" s="13">
        <v>0</v>
      </c>
      <c r="H448" s="12" t="e">
        <f t="shared" si="33"/>
        <v>#VALUE!</v>
      </c>
      <c r="I448" s="12">
        <f t="shared" si="34"/>
        <v>0</v>
      </c>
      <c r="J448" s="14">
        <f t="shared" si="35"/>
        <v>0</v>
      </c>
    </row>
    <row r="449" spans="1:10" ht="14.25">
      <c r="A449" s="10">
        <f>IF(ExportCoopcircuit!F449="Total","",ExportCoopcircuit!B449)</f>
        <v>0</v>
      </c>
      <c r="B449" s="11" t="str">
        <f>IF(ExportCoopcircuit!F449="Total","",CONCATENATE(ExportCoopcircuit!F449," - ",ExportCoopcircuit!G449))</f>
        <v xml:space="preserve"> - </v>
      </c>
      <c r="C449" s="11">
        <f>ExportCoopcircuit!E449</f>
        <v>0</v>
      </c>
      <c r="D449" s="12" t="e">
        <f t="shared" si="32"/>
        <v>#VALUE!</v>
      </c>
      <c r="E449" s="13">
        <f>ExportCoopcircuit!H449</f>
        <v>0</v>
      </c>
      <c r="F449" s="12" t="str">
        <f>IF(ExportCoopcircuit!F449="Total","0",SUBSTITUTE(ExportCoopcircuit!I449,".",","))</f>
        <v/>
      </c>
      <c r="G449" s="13">
        <v>0</v>
      </c>
      <c r="H449" s="12" t="e">
        <f t="shared" si="33"/>
        <v>#VALUE!</v>
      </c>
      <c r="I449" s="12">
        <f t="shared" si="34"/>
        <v>0</v>
      </c>
      <c r="J449" s="14">
        <f t="shared" si="35"/>
        <v>0</v>
      </c>
    </row>
    <row r="450" spans="1:10" ht="14.25">
      <c r="A450" s="10">
        <f>IF(ExportCoopcircuit!F450="Total","",ExportCoopcircuit!B450)</f>
        <v>0</v>
      </c>
      <c r="B450" s="11" t="str">
        <f>IF(ExportCoopcircuit!F450="Total","",CONCATENATE(ExportCoopcircuit!F450," - ",ExportCoopcircuit!G450))</f>
        <v xml:space="preserve"> - </v>
      </c>
      <c r="C450" s="11">
        <f>ExportCoopcircuit!E450</f>
        <v>0</v>
      </c>
      <c r="D450" s="12" t="e">
        <f t="shared" si="32"/>
        <v>#VALUE!</v>
      </c>
      <c r="E450" s="13">
        <f>ExportCoopcircuit!H450</f>
        <v>0</v>
      </c>
      <c r="F450" s="12" t="str">
        <f>IF(ExportCoopcircuit!F450="Total","0",SUBSTITUTE(ExportCoopcircuit!I450,".",","))</f>
        <v/>
      </c>
      <c r="G450" s="13">
        <v>0</v>
      </c>
      <c r="H450" s="12" t="e">
        <f t="shared" si="33"/>
        <v>#VALUE!</v>
      </c>
      <c r="I450" s="12">
        <f t="shared" si="34"/>
        <v>0</v>
      </c>
      <c r="J450" s="14">
        <f t="shared" si="35"/>
        <v>0</v>
      </c>
    </row>
    <row r="451" spans="1:10" ht="14.25">
      <c r="A451" s="10">
        <f>IF(ExportCoopcircuit!F451="Total","",ExportCoopcircuit!B451)</f>
        <v>0</v>
      </c>
      <c r="B451" s="11" t="str">
        <f>IF(ExportCoopcircuit!F451="Total","",CONCATENATE(ExportCoopcircuit!F451," - ",ExportCoopcircuit!G451))</f>
        <v xml:space="preserve"> - </v>
      </c>
      <c r="C451" s="11">
        <f>ExportCoopcircuit!E451</f>
        <v>0</v>
      </c>
      <c r="D451" s="12" t="e">
        <f t="shared" si="32"/>
        <v>#VALUE!</v>
      </c>
      <c r="E451" s="13">
        <f>ExportCoopcircuit!H451</f>
        <v>0</v>
      </c>
      <c r="F451" s="12" t="str">
        <f>IF(ExportCoopcircuit!F451="Total","0",SUBSTITUTE(ExportCoopcircuit!I451,".",","))</f>
        <v/>
      </c>
      <c r="G451" s="13">
        <v>0</v>
      </c>
      <c r="H451" s="12" t="e">
        <f t="shared" si="33"/>
        <v>#VALUE!</v>
      </c>
      <c r="I451" s="12">
        <f t="shared" si="34"/>
        <v>0</v>
      </c>
      <c r="J451" s="14">
        <f t="shared" si="35"/>
        <v>0</v>
      </c>
    </row>
    <row r="452" spans="1:10" ht="14.25">
      <c r="A452" s="10">
        <f>IF(ExportCoopcircuit!F452="Total","",ExportCoopcircuit!B452)</f>
        <v>0</v>
      </c>
      <c r="B452" s="11" t="str">
        <f>IF(ExportCoopcircuit!F452="Total","",CONCATENATE(ExportCoopcircuit!F452," - ",ExportCoopcircuit!G452))</f>
        <v xml:space="preserve"> - </v>
      </c>
      <c r="C452" s="11">
        <f>ExportCoopcircuit!E452</f>
        <v>0</v>
      </c>
      <c r="D452" s="12" t="e">
        <f t="shared" si="32"/>
        <v>#VALUE!</v>
      </c>
      <c r="E452" s="13">
        <f>ExportCoopcircuit!H452</f>
        <v>0</v>
      </c>
      <c r="F452" s="12" t="str">
        <f>IF(ExportCoopcircuit!F452="Total","0",SUBSTITUTE(ExportCoopcircuit!I452,".",","))</f>
        <v/>
      </c>
      <c r="G452" s="13">
        <v>0</v>
      </c>
      <c r="H452" s="12" t="e">
        <f t="shared" si="33"/>
        <v>#VALUE!</v>
      </c>
      <c r="I452" s="12">
        <f t="shared" si="34"/>
        <v>0</v>
      </c>
      <c r="J452" s="14">
        <f t="shared" si="35"/>
        <v>0</v>
      </c>
    </row>
    <row r="453" spans="1:10" ht="14.25">
      <c r="A453" s="10">
        <f>IF(ExportCoopcircuit!F453="Total","",ExportCoopcircuit!B453)</f>
        <v>0</v>
      </c>
      <c r="B453" s="11" t="str">
        <f>IF(ExportCoopcircuit!F453="Total","",CONCATENATE(ExportCoopcircuit!F453," - ",ExportCoopcircuit!G453))</f>
        <v xml:space="preserve"> - </v>
      </c>
      <c r="C453" s="11">
        <f>ExportCoopcircuit!E453</f>
        <v>0</v>
      </c>
      <c r="D453" s="12" t="e">
        <f t="shared" si="32"/>
        <v>#VALUE!</v>
      </c>
      <c r="E453" s="13">
        <f>ExportCoopcircuit!H453</f>
        <v>0</v>
      </c>
      <c r="F453" s="12" t="str">
        <f>IF(ExportCoopcircuit!F453="Total","0",SUBSTITUTE(ExportCoopcircuit!I453,".",","))</f>
        <v/>
      </c>
      <c r="G453" s="13">
        <v>0</v>
      </c>
      <c r="H453" s="12" t="e">
        <f t="shared" si="33"/>
        <v>#VALUE!</v>
      </c>
      <c r="I453" s="12">
        <f t="shared" si="34"/>
        <v>0</v>
      </c>
      <c r="J453" s="14">
        <f t="shared" si="35"/>
        <v>0</v>
      </c>
    </row>
    <row r="454" spans="1:10" ht="14.25">
      <c r="A454" s="10">
        <f>IF(ExportCoopcircuit!F454="Total","",ExportCoopcircuit!B454)</f>
        <v>0</v>
      </c>
      <c r="B454" s="11" t="str">
        <f>IF(ExportCoopcircuit!F454="Total","",CONCATENATE(ExportCoopcircuit!F454," - ",ExportCoopcircuit!G454))</f>
        <v xml:space="preserve"> - </v>
      </c>
      <c r="C454" s="11">
        <f>ExportCoopcircuit!E454</f>
        <v>0</v>
      </c>
      <c r="D454" s="12" t="e">
        <f t="shared" si="32"/>
        <v>#VALUE!</v>
      </c>
      <c r="E454" s="13">
        <f>ExportCoopcircuit!H454</f>
        <v>0</v>
      </c>
      <c r="F454" s="12" t="str">
        <f>IF(ExportCoopcircuit!F454="Total","0",SUBSTITUTE(ExportCoopcircuit!I454,".",","))</f>
        <v/>
      </c>
      <c r="G454" s="13">
        <v>0</v>
      </c>
      <c r="H454" s="12" t="e">
        <f t="shared" si="33"/>
        <v>#VALUE!</v>
      </c>
      <c r="I454" s="12">
        <f t="shared" si="34"/>
        <v>0</v>
      </c>
      <c r="J454" s="14">
        <f t="shared" si="35"/>
        <v>0</v>
      </c>
    </row>
    <row r="455" spans="1:10" ht="14.25">
      <c r="A455" s="10">
        <f>IF(ExportCoopcircuit!F455="Total","",ExportCoopcircuit!B455)</f>
        <v>0</v>
      </c>
      <c r="B455" s="11" t="str">
        <f>IF(ExportCoopcircuit!F455="Total","",CONCATENATE(ExportCoopcircuit!F455," - ",ExportCoopcircuit!G455))</f>
        <v xml:space="preserve"> - </v>
      </c>
      <c r="C455" s="11">
        <f>ExportCoopcircuit!E455</f>
        <v>0</v>
      </c>
      <c r="D455" s="12" t="e">
        <f t="shared" si="32"/>
        <v>#VALUE!</v>
      </c>
      <c r="E455" s="13">
        <f>ExportCoopcircuit!H455</f>
        <v>0</v>
      </c>
      <c r="F455" s="12" t="str">
        <f>IF(ExportCoopcircuit!F455="Total","0",SUBSTITUTE(ExportCoopcircuit!I455,".",","))</f>
        <v/>
      </c>
      <c r="G455" s="13">
        <v>0</v>
      </c>
      <c r="H455" s="12" t="e">
        <f t="shared" si="33"/>
        <v>#VALUE!</v>
      </c>
      <c r="I455" s="12">
        <f t="shared" si="34"/>
        <v>0</v>
      </c>
      <c r="J455" s="14">
        <f t="shared" si="35"/>
        <v>0</v>
      </c>
    </row>
    <row r="456" spans="1:10" ht="14.25">
      <c r="A456" s="10">
        <f>IF(ExportCoopcircuit!F456="Total","",ExportCoopcircuit!B456)</f>
        <v>0</v>
      </c>
      <c r="B456" s="11" t="str">
        <f>IF(ExportCoopcircuit!F456="Total","",CONCATENATE(ExportCoopcircuit!F456," - ",ExportCoopcircuit!G456))</f>
        <v xml:space="preserve"> - </v>
      </c>
      <c r="C456" s="11">
        <f>ExportCoopcircuit!E456</f>
        <v>0</v>
      </c>
      <c r="D456" s="12" t="e">
        <f t="shared" si="32"/>
        <v>#VALUE!</v>
      </c>
      <c r="E456" s="13">
        <f>ExportCoopcircuit!H456</f>
        <v>0</v>
      </c>
      <c r="F456" s="12" t="str">
        <f>IF(ExportCoopcircuit!F456="Total","0",SUBSTITUTE(ExportCoopcircuit!I456,".",","))</f>
        <v/>
      </c>
      <c r="G456" s="13">
        <v>0</v>
      </c>
      <c r="H456" s="12" t="e">
        <f t="shared" si="33"/>
        <v>#VALUE!</v>
      </c>
      <c r="I456" s="12">
        <f t="shared" si="34"/>
        <v>0</v>
      </c>
      <c r="J456" s="14">
        <f t="shared" si="35"/>
        <v>0</v>
      </c>
    </row>
    <row r="457" spans="1:10" ht="14.25">
      <c r="A457" s="10">
        <f>IF(ExportCoopcircuit!F457="Total","",ExportCoopcircuit!B457)</f>
        <v>0</v>
      </c>
      <c r="B457" s="11" t="str">
        <f>IF(ExportCoopcircuit!F457="Total","",CONCATENATE(ExportCoopcircuit!F457," - ",ExportCoopcircuit!G457))</f>
        <v xml:space="preserve"> - </v>
      </c>
      <c r="C457" s="11">
        <f>ExportCoopcircuit!E457</f>
        <v>0</v>
      </c>
      <c r="D457" s="12" t="e">
        <f t="shared" si="32"/>
        <v>#VALUE!</v>
      </c>
      <c r="E457" s="13">
        <f>ExportCoopcircuit!H457</f>
        <v>0</v>
      </c>
      <c r="F457" s="12" t="str">
        <f>IF(ExportCoopcircuit!F457="Total","0",SUBSTITUTE(ExportCoopcircuit!I457,".",","))</f>
        <v/>
      </c>
      <c r="G457" s="13">
        <v>0</v>
      </c>
      <c r="H457" s="12" t="e">
        <f t="shared" si="33"/>
        <v>#VALUE!</v>
      </c>
      <c r="I457" s="12">
        <f t="shared" si="34"/>
        <v>0</v>
      </c>
      <c r="J457" s="14">
        <f t="shared" si="35"/>
        <v>0</v>
      </c>
    </row>
    <row r="458" spans="1:10" ht="14.25">
      <c r="A458" s="10">
        <f>IF(ExportCoopcircuit!F458="Total","",ExportCoopcircuit!B458)</f>
        <v>0</v>
      </c>
      <c r="B458" s="11" t="str">
        <f>IF(ExportCoopcircuit!F458="Total","",CONCATENATE(ExportCoopcircuit!F458," - ",ExportCoopcircuit!G458))</f>
        <v xml:space="preserve"> - </v>
      </c>
      <c r="C458" s="11">
        <f>ExportCoopcircuit!E458</f>
        <v>0</v>
      </c>
      <c r="D458" s="12" t="e">
        <f t="shared" si="32"/>
        <v>#VALUE!</v>
      </c>
      <c r="E458" s="13">
        <f>ExportCoopcircuit!H458</f>
        <v>0</v>
      </c>
      <c r="F458" s="12" t="str">
        <f>IF(ExportCoopcircuit!F458="Total","0",SUBSTITUTE(ExportCoopcircuit!I458,".",","))</f>
        <v/>
      </c>
      <c r="G458" s="13">
        <v>0</v>
      </c>
      <c r="H458" s="12" t="e">
        <f t="shared" si="33"/>
        <v>#VALUE!</v>
      </c>
      <c r="I458" s="12">
        <f t="shared" si="34"/>
        <v>0</v>
      </c>
      <c r="J458" s="14">
        <f t="shared" si="35"/>
        <v>0</v>
      </c>
    </row>
    <row r="459" spans="1:10" ht="14.25">
      <c r="A459" s="10">
        <f>IF(ExportCoopcircuit!F459="Total","",ExportCoopcircuit!B459)</f>
        <v>0</v>
      </c>
      <c r="B459" s="11" t="str">
        <f>IF(ExportCoopcircuit!F459="Total","",CONCATENATE(ExportCoopcircuit!F459," - ",ExportCoopcircuit!G459))</f>
        <v xml:space="preserve"> - </v>
      </c>
      <c r="C459" s="11">
        <f>ExportCoopcircuit!E459</f>
        <v>0</v>
      </c>
      <c r="D459" s="12" t="e">
        <f t="shared" si="32"/>
        <v>#VALUE!</v>
      </c>
      <c r="E459" s="13">
        <f>ExportCoopcircuit!H459</f>
        <v>0</v>
      </c>
      <c r="F459" s="12" t="str">
        <f>IF(ExportCoopcircuit!F459="Total","0",SUBSTITUTE(ExportCoopcircuit!I459,".",","))</f>
        <v/>
      </c>
      <c r="G459" s="13">
        <v>0</v>
      </c>
      <c r="H459" s="12" t="e">
        <f t="shared" si="33"/>
        <v>#VALUE!</v>
      </c>
      <c r="I459" s="12">
        <f t="shared" si="34"/>
        <v>0</v>
      </c>
      <c r="J459" s="14">
        <f t="shared" si="35"/>
        <v>0</v>
      </c>
    </row>
    <row r="460" spans="1:10" ht="14.25">
      <c r="A460" s="10">
        <f>IF(ExportCoopcircuit!F460="Total","",ExportCoopcircuit!B460)</f>
        <v>0</v>
      </c>
      <c r="B460" s="11" t="str">
        <f>IF(ExportCoopcircuit!F460="Total","",CONCATENATE(ExportCoopcircuit!F460," - ",ExportCoopcircuit!G460))</f>
        <v xml:space="preserve"> - </v>
      </c>
      <c r="C460" s="11">
        <f>ExportCoopcircuit!E460</f>
        <v>0</v>
      </c>
      <c r="D460" s="12" t="e">
        <f t="shared" si="32"/>
        <v>#VALUE!</v>
      </c>
      <c r="E460" s="13">
        <f>ExportCoopcircuit!H460</f>
        <v>0</v>
      </c>
      <c r="F460" s="12" t="str">
        <f>IF(ExportCoopcircuit!F460="Total","0",SUBSTITUTE(ExportCoopcircuit!I460,".",","))</f>
        <v/>
      </c>
      <c r="G460" s="13">
        <v>0</v>
      </c>
      <c r="H460" s="12" t="e">
        <f t="shared" si="33"/>
        <v>#VALUE!</v>
      </c>
      <c r="I460" s="12">
        <f t="shared" si="34"/>
        <v>0</v>
      </c>
      <c r="J460" s="14">
        <f t="shared" si="35"/>
        <v>0</v>
      </c>
    </row>
    <row r="461" spans="1:10" ht="14.25">
      <c r="A461" s="10">
        <f>IF(ExportCoopcircuit!F461="Total","",ExportCoopcircuit!B461)</f>
        <v>0</v>
      </c>
      <c r="B461" s="11" t="str">
        <f>IF(ExportCoopcircuit!F461="Total","",CONCATENATE(ExportCoopcircuit!F461," - ",ExportCoopcircuit!G461))</f>
        <v xml:space="preserve"> - </v>
      </c>
      <c r="C461" s="11">
        <f>ExportCoopcircuit!E461</f>
        <v>0</v>
      </c>
      <c r="D461" s="12" t="e">
        <f t="shared" si="32"/>
        <v>#VALUE!</v>
      </c>
      <c r="E461" s="13">
        <f>ExportCoopcircuit!H461</f>
        <v>0</v>
      </c>
      <c r="F461" s="12" t="str">
        <f>IF(ExportCoopcircuit!F461="Total","0",SUBSTITUTE(ExportCoopcircuit!I461,".",","))</f>
        <v/>
      </c>
      <c r="G461" s="13">
        <v>0</v>
      </c>
      <c r="H461" s="12" t="e">
        <f t="shared" si="33"/>
        <v>#VALUE!</v>
      </c>
      <c r="I461" s="12">
        <f t="shared" si="34"/>
        <v>0</v>
      </c>
      <c r="J461" s="14">
        <f t="shared" si="35"/>
        <v>0</v>
      </c>
    </row>
    <row r="462" spans="1:10" ht="14.25">
      <c r="A462" s="10">
        <f>IF(ExportCoopcircuit!F462="Total","",ExportCoopcircuit!B462)</f>
        <v>0</v>
      </c>
      <c r="B462" s="11" t="str">
        <f>IF(ExportCoopcircuit!F462="Total","",CONCATENATE(ExportCoopcircuit!F462," - ",ExportCoopcircuit!G462))</f>
        <v xml:space="preserve"> - </v>
      </c>
      <c r="C462" s="11">
        <f>ExportCoopcircuit!E462</f>
        <v>0</v>
      </c>
      <c r="D462" s="12" t="e">
        <f t="shared" si="32"/>
        <v>#VALUE!</v>
      </c>
      <c r="E462" s="13">
        <f>ExportCoopcircuit!H462</f>
        <v>0</v>
      </c>
      <c r="F462" s="12" t="str">
        <f>IF(ExportCoopcircuit!F462="Total","0",SUBSTITUTE(ExportCoopcircuit!I462,".",","))</f>
        <v/>
      </c>
      <c r="G462" s="13">
        <v>0</v>
      </c>
      <c r="H462" s="12" t="e">
        <f t="shared" si="33"/>
        <v>#VALUE!</v>
      </c>
      <c r="I462" s="12">
        <f t="shared" si="34"/>
        <v>0</v>
      </c>
      <c r="J462" s="14">
        <f t="shared" si="35"/>
        <v>0</v>
      </c>
    </row>
    <row r="463" spans="1:10" ht="14.25">
      <c r="A463" s="10">
        <f>IF(ExportCoopcircuit!F463="Total","",ExportCoopcircuit!B463)</f>
        <v>0</v>
      </c>
      <c r="B463" s="11" t="str">
        <f>IF(ExportCoopcircuit!F463="Total","",CONCATENATE(ExportCoopcircuit!F463," - ",ExportCoopcircuit!G463))</f>
        <v xml:space="preserve"> - </v>
      </c>
      <c r="C463" s="11">
        <f>ExportCoopcircuit!E463</f>
        <v>0</v>
      </c>
      <c r="D463" s="12" t="e">
        <f t="shared" si="32"/>
        <v>#VALUE!</v>
      </c>
      <c r="E463" s="13">
        <f>ExportCoopcircuit!H463</f>
        <v>0</v>
      </c>
      <c r="F463" s="12" t="str">
        <f>IF(ExportCoopcircuit!F463="Total","0",SUBSTITUTE(ExportCoopcircuit!I463,".",","))</f>
        <v/>
      </c>
      <c r="G463" s="13">
        <v>0</v>
      </c>
      <c r="H463" s="12" t="e">
        <f t="shared" si="33"/>
        <v>#VALUE!</v>
      </c>
      <c r="I463" s="12">
        <f t="shared" si="34"/>
        <v>0</v>
      </c>
      <c r="J463" s="14">
        <f t="shared" si="35"/>
        <v>0</v>
      </c>
    </row>
    <row r="464" spans="1:10" ht="14.25">
      <c r="A464" s="10">
        <f>IF(ExportCoopcircuit!F464="Total","",ExportCoopcircuit!B464)</f>
        <v>0</v>
      </c>
      <c r="B464" s="11" t="str">
        <f>IF(ExportCoopcircuit!F464="Total","",CONCATENATE(ExportCoopcircuit!F464," - ",ExportCoopcircuit!G464))</f>
        <v xml:space="preserve"> - </v>
      </c>
      <c r="C464" s="11">
        <f>ExportCoopcircuit!E464</f>
        <v>0</v>
      </c>
      <c r="D464" s="12" t="e">
        <f t="shared" si="32"/>
        <v>#VALUE!</v>
      </c>
      <c r="E464" s="13">
        <f>ExportCoopcircuit!H464</f>
        <v>0</v>
      </c>
      <c r="F464" s="12" t="str">
        <f>IF(ExportCoopcircuit!F464="Total","0",SUBSTITUTE(ExportCoopcircuit!I464,".",","))</f>
        <v/>
      </c>
      <c r="G464" s="13">
        <v>0</v>
      </c>
      <c r="H464" s="12" t="e">
        <f t="shared" si="33"/>
        <v>#VALUE!</v>
      </c>
      <c r="I464" s="12">
        <f t="shared" si="34"/>
        <v>0</v>
      </c>
      <c r="J464" s="14">
        <f t="shared" si="35"/>
        <v>0</v>
      </c>
    </row>
    <row r="465" spans="1:10" ht="14.25">
      <c r="A465" s="10">
        <f>IF(ExportCoopcircuit!F465="Total","",ExportCoopcircuit!B465)</f>
        <v>0</v>
      </c>
      <c r="B465" s="11" t="str">
        <f>IF(ExportCoopcircuit!F465="Total","",CONCATENATE(ExportCoopcircuit!F465," - ",ExportCoopcircuit!G465))</f>
        <v xml:space="preserve"> - </v>
      </c>
      <c r="C465" s="11">
        <f>ExportCoopcircuit!E465</f>
        <v>0</v>
      </c>
      <c r="D465" s="12" t="e">
        <f t="shared" si="32"/>
        <v>#VALUE!</v>
      </c>
      <c r="E465" s="13">
        <f>ExportCoopcircuit!H465</f>
        <v>0</v>
      </c>
      <c r="F465" s="12" t="str">
        <f>IF(ExportCoopcircuit!F465="Total","0",SUBSTITUTE(ExportCoopcircuit!I465,".",","))</f>
        <v/>
      </c>
      <c r="G465" s="13">
        <v>0</v>
      </c>
      <c r="H465" s="12" t="e">
        <f t="shared" si="33"/>
        <v>#VALUE!</v>
      </c>
      <c r="I465" s="12">
        <f t="shared" si="34"/>
        <v>0</v>
      </c>
      <c r="J465" s="14">
        <f t="shared" si="35"/>
        <v>0</v>
      </c>
    </row>
    <row r="466" spans="1:10" ht="14.25">
      <c r="A466" s="10">
        <f>IF(ExportCoopcircuit!F466="Total","",ExportCoopcircuit!B466)</f>
        <v>0</v>
      </c>
      <c r="B466" s="11" t="str">
        <f>IF(ExportCoopcircuit!F466="Total","",CONCATENATE(ExportCoopcircuit!F466," - ",ExportCoopcircuit!G466))</f>
        <v xml:space="preserve"> - </v>
      </c>
      <c r="C466" s="11">
        <f>ExportCoopcircuit!E466</f>
        <v>0</v>
      </c>
      <c r="D466" s="12" t="e">
        <f t="shared" si="32"/>
        <v>#VALUE!</v>
      </c>
      <c r="E466" s="13">
        <f>ExportCoopcircuit!H466</f>
        <v>0</v>
      </c>
      <c r="F466" s="12" t="str">
        <f>IF(ExportCoopcircuit!F466="Total","0",SUBSTITUTE(ExportCoopcircuit!I466,".",","))</f>
        <v/>
      </c>
      <c r="G466" s="13">
        <v>0</v>
      </c>
      <c r="H466" s="12" t="e">
        <f t="shared" si="33"/>
        <v>#VALUE!</v>
      </c>
      <c r="I466" s="12">
        <f t="shared" si="34"/>
        <v>0</v>
      </c>
      <c r="J466" s="14">
        <f t="shared" si="35"/>
        <v>0</v>
      </c>
    </row>
    <row r="467" spans="1:10" ht="14.25">
      <c r="A467" s="10">
        <f>IF(ExportCoopcircuit!F467="Total","",ExportCoopcircuit!B467)</f>
        <v>0</v>
      </c>
      <c r="B467" s="11" t="str">
        <f>IF(ExportCoopcircuit!F467="Total","",CONCATENATE(ExportCoopcircuit!F467," - ",ExportCoopcircuit!G467))</f>
        <v xml:space="preserve"> - </v>
      </c>
      <c r="C467" s="11">
        <f>ExportCoopcircuit!E467</f>
        <v>0</v>
      </c>
      <c r="D467" s="12" t="e">
        <f t="shared" si="32"/>
        <v>#VALUE!</v>
      </c>
      <c r="E467" s="13">
        <f>ExportCoopcircuit!H467</f>
        <v>0</v>
      </c>
      <c r="F467" s="12" t="str">
        <f>IF(ExportCoopcircuit!F467="Total","0",SUBSTITUTE(ExportCoopcircuit!I467,".",","))</f>
        <v/>
      </c>
      <c r="G467" s="13">
        <v>0</v>
      </c>
      <c r="H467" s="12" t="e">
        <f t="shared" si="33"/>
        <v>#VALUE!</v>
      </c>
      <c r="I467" s="12">
        <f t="shared" si="34"/>
        <v>0</v>
      </c>
      <c r="J467" s="14">
        <f t="shared" si="35"/>
        <v>0</v>
      </c>
    </row>
    <row r="468" spans="1:10" ht="14.25">
      <c r="A468" s="10">
        <f>IF(ExportCoopcircuit!F468="Total","",ExportCoopcircuit!B468)</f>
        <v>0</v>
      </c>
      <c r="B468" s="11" t="str">
        <f>IF(ExportCoopcircuit!F468="Total","",CONCATENATE(ExportCoopcircuit!F468," - ",ExportCoopcircuit!G468))</f>
        <v xml:space="preserve"> - </v>
      </c>
      <c r="C468" s="11">
        <f>ExportCoopcircuit!E468</f>
        <v>0</v>
      </c>
      <c r="D468" s="12" t="e">
        <f t="shared" si="32"/>
        <v>#VALUE!</v>
      </c>
      <c r="E468" s="13">
        <f>ExportCoopcircuit!H468</f>
        <v>0</v>
      </c>
      <c r="F468" s="12" t="str">
        <f>IF(ExportCoopcircuit!F468="Total","0",SUBSTITUTE(ExportCoopcircuit!I468,".",","))</f>
        <v/>
      </c>
      <c r="G468" s="13">
        <v>0</v>
      </c>
      <c r="H468" s="12" t="e">
        <f t="shared" si="33"/>
        <v>#VALUE!</v>
      </c>
      <c r="I468" s="12">
        <f t="shared" si="34"/>
        <v>0</v>
      </c>
      <c r="J468" s="14">
        <f t="shared" si="35"/>
        <v>0</v>
      </c>
    </row>
    <row r="469" spans="1:10" ht="14.25">
      <c r="A469" s="10">
        <f>IF(ExportCoopcircuit!F469="Total","",ExportCoopcircuit!B469)</f>
        <v>0</v>
      </c>
      <c r="B469" s="11" t="str">
        <f>IF(ExportCoopcircuit!F469="Total","",CONCATENATE(ExportCoopcircuit!F469," - ",ExportCoopcircuit!G469))</f>
        <v xml:space="preserve"> - </v>
      </c>
      <c r="C469" s="11">
        <f>ExportCoopcircuit!E469</f>
        <v>0</v>
      </c>
      <c r="D469" s="12" t="e">
        <f t="shared" si="32"/>
        <v>#VALUE!</v>
      </c>
      <c r="E469" s="13">
        <f>ExportCoopcircuit!H469</f>
        <v>0</v>
      </c>
      <c r="F469" s="12" t="str">
        <f>IF(ExportCoopcircuit!F469="Total","0",SUBSTITUTE(ExportCoopcircuit!I469,".",","))</f>
        <v/>
      </c>
      <c r="G469" s="13">
        <v>0</v>
      </c>
      <c r="H469" s="12" t="e">
        <f t="shared" si="33"/>
        <v>#VALUE!</v>
      </c>
      <c r="I469" s="12">
        <f t="shared" si="34"/>
        <v>0</v>
      </c>
      <c r="J469" s="14">
        <f t="shared" si="35"/>
        <v>0</v>
      </c>
    </row>
    <row r="470" spans="1:10" ht="14.25">
      <c r="A470" s="10">
        <f>IF(ExportCoopcircuit!F470="Total","",ExportCoopcircuit!B470)</f>
        <v>0</v>
      </c>
      <c r="B470" s="11" t="str">
        <f>IF(ExportCoopcircuit!F470="Total","",CONCATENATE(ExportCoopcircuit!F470," - ",ExportCoopcircuit!G470))</f>
        <v xml:space="preserve"> - </v>
      </c>
      <c r="C470" s="11">
        <f>ExportCoopcircuit!E470</f>
        <v>0</v>
      </c>
      <c r="D470" s="12" t="e">
        <f t="shared" si="32"/>
        <v>#VALUE!</v>
      </c>
      <c r="E470" s="13">
        <f>ExportCoopcircuit!H470</f>
        <v>0</v>
      </c>
      <c r="F470" s="12" t="str">
        <f>IF(ExportCoopcircuit!F470="Total","0",SUBSTITUTE(ExportCoopcircuit!I470,".",","))</f>
        <v/>
      </c>
      <c r="G470" s="13">
        <v>0</v>
      </c>
      <c r="H470" s="12" t="e">
        <f t="shared" si="33"/>
        <v>#VALUE!</v>
      </c>
      <c r="I470" s="12">
        <f t="shared" si="34"/>
        <v>0</v>
      </c>
      <c r="J470" s="14">
        <f t="shared" si="35"/>
        <v>0</v>
      </c>
    </row>
    <row r="471" spans="1:10" ht="14.25">
      <c r="A471" s="10">
        <f>IF(ExportCoopcircuit!F471="Total","",ExportCoopcircuit!B471)</f>
        <v>0</v>
      </c>
      <c r="B471" s="11" t="str">
        <f>IF(ExportCoopcircuit!F471="Total","",CONCATENATE(ExportCoopcircuit!F471," - ",ExportCoopcircuit!G471))</f>
        <v xml:space="preserve"> - </v>
      </c>
      <c r="C471" s="11">
        <f>ExportCoopcircuit!E471</f>
        <v>0</v>
      </c>
      <c r="D471" s="12" t="e">
        <f t="shared" si="32"/>
        <v>#VALUE!</v>
      </c>
      <c r="E471" s="13">
        <f>ExportCoopcircuit!H471</f>
        <v>0</v>
      </c>
      <c r="F471" s="12" t="str">
        <f>IF(ExportCoopcircuit!F471="Total","0",SUBSTITUTE(ExportCoopcircuit!I471,".",","))</f>
        <v/>
      </c>
      <c r="G471" s="13">
        <v>0</v>
      </c>
      <c r="H471" s="12" t="e">
        <f t="shared" si="33"/>
        <v>#VALUE!</v>
      </c>
      <c r="I471" s="12">
        <f t="shared" si="34"/>
        <v>0</v>
      </c>
      <c r="J471" s="14">
        <f t="shared" si="35"/>
        <v>0</v>
      </c>
    </row>
    <row r="472" spans="1:10" ht="14.25">
      <c r="A472" s="10">
        <f>IF(ExportCoopcircuit!F472="Total","",ExportCoopcircuit!B472)</f>
        <v>0</v>
      </c>
      <c r="B472" s="11" t="str">
        <f>IF(ExportCoopcircuit!F472="Total","",CONCATENATE(ExportCoopcircuit!F472," - ",ExportCoopcircuit!G472))</f>
        <v xml:space="preserve"> - </v>
      </c>
      <c r="C472" s="11">
        <f>ExportCoopcircuit!E472</f>
        <v>0</v>
      </c>
      <c r="D472" s="12" t="e">
        <f t="shared" si="32"/>
        <v>#VALUE!</v>
      </c>
      <c r="E472" s="13">
        <f>ExportCoopcircuit!H472</f>
        <v>0</v>
      </c>
      <c r="F472" s="12" t="str">
        <f>IF(ExportCoopcircuit!F472="Total","0",SUBSTITUTE(ExportCoopcircuit!I472,".",","))</f>
        <v/>
      </c>
      <c r="G472" s="13">
        <v>0</v>
      </c>
      <c r="H472" s="12" t="e">
        <f t="shared" si="33"/>
        <v>#VALUE!</v>
      </c>
      <c r="I472" s="12">
        <f t="shared" si="34"/>
        <v>0</v>
      </c>
      <c r="J472" s="14">
        <f t="shared" si="35"/>
        <v>0</v>
      </c>
    </row>
    <row r="473" spans="1:10" ht="14.25">
      <c r="A473" s="10">
        <f>IF(ExportCoopcircuit!F473="Total","",ExportCoopcircuit!B473)</f>
        <v>0</v>
      </c>
      <c r="B473" s="11" t="str">
        <f>IF(ExportCoopcircuit!F473="Total","",CONCATENATE(ExportCoopcircuit!F473," - ",ExportCoopcircuit!G473))</f>
        <v xml:space="preserve"> - </v>
      </c>
      <c r="C473" s="11">
        <f>ExportCoopcircuit!E473</f>
        <v>0</v>
      </c>
      <c r="D473" s="12" t="e">
        <f t="shared" si="32"/>
        <v>#VALUE!</v>
      </c>
      <c r="E473" s="13">
        <f>ExportCoopcircuit!H473</f>
        <v>0</v>
      </c>
      <c r="F473" s="12" t="str">
        <f>IF(ExportCoopcircuit!F473="Total","0",SUBSTITUTE(ExportCoopcircuit!I473,".",","))</f>
        <v/>
      </c>
      <c r="G473" s="13">
        <v>0</v>
      </c>
      <c r="H473" s="12" t="e">
        <f t="shared" si="33"/>
        <v>#VALUE!</v>
      </c>
      <c r="I473" s="12">
        <f t="shared" si="34"/>
        <v>0</v>
      </c>
      <c r="J473" s="14">
        <f t="shared" si="35"/>
        <v>0</v>
      </c>
    </row>
    <row r="474" spans="1:10" ht="14.25">
      <c r="A474" s="10">
        <f>IF(ExportCoopcircuit!F474="Total","",ExportCoopcircuit!B474)</f>
        <v>0</v>
      </c>
      <c r="B474" s="11" t="str">
        <f>IF(ExportCoopcircuit!F474="Total","",CONCATENATE(ExportCoopcircuit!F474," - ",ExportCoopcircuit!G474))</f>
        <v xml:space="preserve"> - </v>
      </c>
      <c r="C474" s="11">
        <f>ExportCoopcircuit!E474</f>
        <v>0</v>
      </c>
      <c r="D474" s="12" t="e">
        <f t="shared" si="32"/>
        <v>#VALUE!</v>
      </c>
      <c r="E474" s="13">
        <f>ExportCoopcircuit!H474</f>
        <v>0</v>
      </c>
      <c r="F474" s="12" t="str">
        <f>IF(ExportCoopcircuit!F474="Total","0",SUBSTITUTE(ExportCoopcircuit!I474,".",","))</f>
        <v/>
      </c>
      <c r="G474" s="13">
        <v>0</v>
      </c>
      <c r="H474" s="12" t="e">
        <f t="shared" si="33"/>
        <v>#VALUE!</v>
      </c>
      <c r="I474" s="12">
        <f t="shared" si="34"/>
        <v>0</v>
      </c>
      <c r="J474" s="14">
        <f t="shared" si="35"/>
        <v>0</v>
      </c>
    </row>
    <row r="475" spans="1:10" ht="14.25">
      <c r="A475" s="10">
        <f>IF(ExportCoopcircuit!F475="Total","",ExportCoopcircuit!B475)</f>
        <v>0</v>
      </c>
      <c r="B475" s="11" t="str">
        <f>IF(ExportCoopcircuit!F475="Total","",CONCATENATE(ExportCoopcircuit!F475," - ",ExportCoopcircuit!G475))</f>
        <v xml:space="preserve"> - </v>
      </c>
      <c r="C475" s="11">
        <f>ExportCoopcircuit!E475</f>
        <v>0</v>
      </c>
      <c r="D475" s="12" t="e">
        <f t="shared" si="32"/>
        <v>#VALUE!</v>
      </c>
      <c r="E475" s="13">
        <f>ExportCoopcircuit!H475</f>
        <v>0</v>
      </c>
      <c r="F475" s="12" t="str">
        <f>IF(ExportCoopcircuit!F475="Total","0",SUBSTITUTE(ExportCoopcircuit!I475,".",","))</f>
        <v/>
      </c>
      <c r="G475" s="13">
        <v>0</v>
      </c>
      <c r="H475" s="12" t="e">
        <f t="shared" si="33"/>
        <v>#VALUE!</v>
      </c>
      <c r="I475" s="12">
        <f t="shared" si="34"/>
        <v>0</v>
      </c>
      <c r="J475" s="14">
        <f t="shared" si="35"/>
        <v>0</v>
      </c>
    </row>
    <row r="476" spans="1:10" ht="14.25">
      <c r="A476" s="10">
        <f>IF(ExportCoopcircuit!F476="Total","",ExportCoopcircuit!B476)</f>
        <v>0</v>
      </c>
      <c r="B476" s="11" t="str">
        <f>IF(ExportCoopcircuit!F476="Total","",CONCATENATE(ExportCoopcircuit!F476," - ",ExportCoopcircuit!G476))</f>
        <v xml:space="preserve"> - </v>
      </c>
      <c r="C476" s="11">
        <f>ExportCoopcircuit!E476</f>
        <v>0</v>
      </c>
      <c r="D476" s="12" t="e">
        <f t="shared" si="32"/>
        <v>#VALUE!</v>
      </c>
      <c r="E476" s="13">
        <f>ExportCoopcircuit!H476</f>
        <v>0</v>
      </c>
      <c r="F476" s="12" t="str">
        <f>IF(ExportCoopcircuit!F476="Total","0",SUBSTITUTE(ExportCoopcircuit!I476,".",","))</f>
        <v/>
      </c>
      <c r="G476" s="13">
        <v>0</v>
      </c>
      <c r="H476" s="12" t="e">
        <f t="shared" si="33"/>
        <v>#VALUE!</v>
      </c>
      <c r="I476" s="12">
        <f t="shared" si="34"/>
        <v>0</v>
      </c>
      <c r="J476" s="14">
        <f t="shared" si="35"/>
        <v>0</v>
      </c>
    </row>
    <row r="477" spans="1:10" ht="14.25">
      <c r="A477" s="10">
        <f>IF(ExportCoopcircuit!F477="Total","",ExportCoopcircuit!B477)</f>
        <v>0</v>
      </c>
      <c r="B477" s="11" t="str">
        <f>IF(ExportCoopcircuit!F477="Total","",CONCATENATE(ExportCoopcircuit!F477," - ",ExportCoopcircuit!G477))</f>
        <v xml:space="preserve"> - </v>
      </c>
      <c r="C477" s="11">
        <f>ExportCoopcircuit!E477</f>
        <v>0</v>
      </c>
      <c r="D477" s="12" t="e">
        <f t="shared" si="32"/>
        <v>#VALUE!</v>
      </c>
      <c r="E477" s="13">
        <f>ExportCoopcircuit!H477</f>
        <v>0</v>
      </c>
      <c r="F477" s="12" t="str">
        <f>IF(ExportCoopcircuit!F477="Total","0",SUBSTITUTE(ExportCoopcircuit!I477,".",","))</f>
        <v/>
      </c>
      <c r="G477" s="13">
        <v>0</v>
      </c>
      <c r="H477" s="12" t="e">
        <f t="shared" si="33"/>
        <v>#VALUE!</v>
      </c>
      <c r="I477" s="12">
        <f t="shared" si="34"/>
        <v>0</v>
      </c>
      <c r="J477" s="14">
        <f t="shared" si="35"/>
        <v>0</v>
      </c>
    </row>
    <row r="478" spans="1:10" ht="14.25">
      <c r="A478" s="10">
        <f>IF(ExportCoopcircuit!F478="Total","",ExportCoopcircuit!B478)</f>
        <v>0</v>
      </c>
      <c r="B478" s="11" t="str">
        <f>IF(ExportCoopcircuit!F478="Total","",CONCATENATE(ExportCoopcircuit!F478," - ",ExportCoopcircuit!G478))</f>
        <v xml:space="preserve"> - </v>
      </c>
      <c r="C478" s="11">
        <f>ExportCoopcircuit!E478</f>
        <v>0</v>
      </c>
      <c r="D478" s="12" t="e">
        <f t="shared" si="32"/>
        <v>#VALUE!</v>
      </c>
      <c r="E478" s="13">
        <f>ExportCoopcircuit!H478</f>
        <v>0</v>
      </c>
      <c r="F478" s="12" t="str">
        <f>IF(ExportCoopcircuit!F478="Total","0",SUBSTITUTE(ExportCoopcircuit!I478,".",","))</f>
        <v/>
      </c>
      <c r="G478" s="13">
        <v>0</v>
      </c>
      <c r="H478" s="12" t="e">
        <f t="shared" si="33"/>
        <v>#VALUE!</v>
      </c>
      <c r="I478" s="12">
        <f t="shared" si="34"/>
        <v>0</v>
      </c>
      <c r="J478" s="14">
        <f t="shared" si="35"/>
        <v>0</v>
      </c>
    </row>
    <row r="479" spans="1:10" ht="14.25">
      <c r="A479" s="10">
        <f>IF(ExportCoopcircuit!F479="Total","",ExportCoopcircuit!B479)</f>
        <v>0</v>
      </c>
      <c r="B479" s="11" t="str">
        <f>IF(ExportCoopcircuit!F479="Total","",CONCATENATE(ExportCoopcircuit!F479," - ",ExportCoopcircuit!G479))</f>
        <v xml:space="preserve"> - </v>
      </c>
      <c r="C479" s="11">
        <f>ExportCoopcircuit!E479</f>
        <v>0</v>
      </c>
      <c r="D479" s="12" t="e">
        <f t="shared" si="32"/>
        <v>#VALUE!</v>
      </c>
      <c r="E479" s="13">
        <f>ExportCoopcircuit!H479</f>
        <v>0</v>
      </c>
      <c r="F479" s="12" t="str">
        <f>IF(ExportCoopcircuit!F479="Total","0",SUBSTITUTE(ExportCoopcircuit!I479,".",","))</f>
        <v/>
      </c>
      <c r="G479" s="13">
        <v>0</v>
      </c>
      <c r="H479" s="12" t="e">
        <f t="shared" si="33"/>
        <v>#VALUE!</v>
      </c>
      <c r="I479" s="12">
        <f t="shared" si="34"/>
        <v>0</v>
      </c>
      <c r="J479" s="14">
        <f t="shared" si="35"/>
        <v>0</v>
      </c>
    </row>
    <row r="480" spans="1:10" ht="14.25">
      <c r="A480" s="10">
        <f>IF(ExportCoopcircuit!F480="Total","",ExportCoopcircuit!B480)</f>
        <v>0</v>
      </c>
      <c r="B480" s="11" t="str">
        <f>IF(ExportCoopcircuit!F480="Total","",CONCATENATE(ExportCoopcircuit!F480," - ",ExportCoopcircuit!G480))</f>
        <v xml:space="preserve"> - </v>
      </c>
      <c r="C480" s="11">
        <f>ExportCoopcircuit!E480</f>
        <v>0</v>
      </c>
      <c r="D480" s="12" t="e">
        <f t="shared" si="32"/>
        <v>#VALUE!</v>
      </c>
      <c r="E480" s="13">
        <f>ExportCoopcircuit!H480</f>
        <v>0</v>
      </c>
      <c r="F480" s="12" t="str">
        <f>IF(ExportCoopcircuit!F480="Total","0",SUBSTITUTE(ExportCoopcircuit!I480,".",","))</f>
        <v/>
      </c>
      <c r="G480" s="13">
        <v>0</v>
      </c>
      <c r="H480" s="12" t="e">
        <f t="shared" si="33"/>
        <v>#VALUE!</v>
      </c>
      <c r="I480" s="12">
        <f t="shared" si="34"/>
        <v>0</v>
      </c>
      <c r="J480" s="14">
        <f t="shared" si="35"/>
        <v>0</v>
      </c>
    </row>
    <row r="481" spans="1:10" ht="14.25">
      <c r="A481" s="10">
        <f>IF(ExportCoopcircuit!F481="Total","",ExportCoopcircuit!B481)</f>
        <v>0</v>
      </c>
      <c r="B481" s="11" t="str">
        <f>IF(ExportCoopcircuit!F481="Total","",CONCATENATE(ExportCoopcircuit!F481," - ",ExportCoopcircuit!G481))</f>
        <v xml:space="preserve"> - </v>
      </c>
      <c r="C481" s="11">
        <f>ExportCoopcircuit!E481</f>
        <v>0</v>
      </c>
      <c r="D481" s="12" t="e">
        <f t="shared" si="32"/>
        <v>#VALUE!</v>
      </c>
      <c r="E481" s="13">
        <f>ExportCoopcircuit!H481</f>
        <v>0</v>
      </c>
      <c r="F481" s="12" t="str">
        <f>IF(ExportCoopcircuit!F481="Total","0",SUBSTITUTE(ExportCoopcircuit!I481,".",","))</f>
        <v/>
      </c>
      <c r="G481" s="13">
        <v>0</v>
      </c>
      <c r="H481" s="12" t="e">
        <f t="shared" si="33"/>
        <v>#VALUE!</v>
      </c>
      <c r="I481" s="12">
        <f t="shared" si="34"/>
        <v>0</v>
      </c>
      <c r="J481" s="14">
        <f t="shared" si="35"/>
        <v>0</v>
      </c>
    </row>
    <row r="482" spans="1:10" ht="14.25">
      <c r="A482" s="10">
        <f>IF(ExportCoopcircuit!F482="Total","",ExportCoopcircuit!B482)</f>
        <v>0</v>
      </c>
      <c r="B482" s="11" t="str">
        <f>IF(ExportCoopcircuit!F482="Total","",CONCATENATE(ExportCoopcircuit!F482," - ",ExportCoopcircuit!G482))</f>
        <v xml:space="preserve"> - </v>
      </c>
      <c r="C482" s="11">
        <f>ExportCoopcircuit!E482</f>
        <v>0</v>
      </c>
      <c r="D482" s="12" t="e">
        <f t="shared" si="32"/>
        <v>#VALUE!</v>
      </c>
      <c r="E482" s="13">
        <f>ExportCoopcircuit!H482</f>
        <v>0</v>
      </c>
      <c r="F482" s="12" t="str">
        <f>IF(ExportCoopcircuit!F482="Total","0",SUBSTITUTE(ExportCoopcircuit!I482,".",","))</f>
        <v/>
      </c>
      <c r="G482" s="13">
        <v>0</v>
      </c>
      <c r="H482" s="12" t="e">
        <f t="shared" si="33"/>
        <v>#VALUE!</v>
      </c>
      <c r="I482" s="12">
        <f t="shared" si="34"/>
        <v>0</v>
      </c>
      <c r="J482" s="14">
        <f t="shared" si="35"/>
        <v>0</v>
      </c>
    </row>
    <row r="483" spans="1:10" ht="14.25">
      <c r="A483" s="10">
        <f>IF(ExportCoopcircuit!F483="Total","",ExportCoopcircuit!B483)</f>
        <v>0</v>
      </c>
      <c r="B483" s="11" t="str">
        <f>IF(ExportCoopcircuit!F483="Total","",CONCATENATE(ExportCoopcircuit!F483," - ",ExportCoopcircuit!G483))</f>
        <v xml:space="preserve"> - </v>
      </c>
      <c r="C483" s="11">
        <f>ExportCoopcircuit!E483</f>
        <v>0</v>
      </c>
      <c r="D483" s="12" t="e">
        <f t="shared" si="32"/>
        <v>#VALUE!</v>
      </c>
      <c r="E483" s="13">
        <f>ExportCoopcircuit!H483</f>
        <v>0</v>
      </c>
      <c r="F483" s="12" t="str">
        <f>IF(ExportCoopcircuit!F483="Total","0",SUBSTITUTE(ExportCoopcircuit!I483,".",","))</f>
        <v/>
      </c>
      <c r="G483" s="13">
        <v>0</v>
      </c>
      <c r="H483" s="12" t="e">
        <f t="shared" si="33"/>
        <v>#VALUE!</v>
      </c>
      <c r="I483" s="12">
        <f t="shared" si="34"/>
        <v>0</v>
      </c>
      <c r="J483" s="14">
        <f t="shared" si="35"/>
        <v>0</v>
      </c>
    </row>
    <row r="484" spans="1:10" ht="14.25">
      <c r="A484" s="10">
        <f>IF(ExportCoopcircuit!F484="Total","",ExportCoopcircuit!B484)</f>
        <v>0</v>
      </c>
      <c r="B484" s="11" t="str">
        <f>IF(ExportCoopcircuit!F484="Total","",CONCATENATE(ExportCoopcircuit!F484," - ",ExportCoopcircuit!G484))</f>
        <v xml:space="preserve"> - </v>
      </c>
      <c r="C484" s="11">
        <f>ExportCoopcircuit!E484</f>
        <v>0</v>
      </c>
      <c r="D484" s="12" t="e">
        <f aca="true" t="shared" si="36" ref="D484:D547">IF(F484="0","",F484/E484)</f>
        <v>#VALUE!</v>
      </c>
      <c r="E484" s="13">
        <f>ExportCoopcircuit!H484</f>
        <v>0</v>
      </c>
      <c r="F484" s="12" t="str">
        <f>IF(ExportCoopcircuit!F484="Total","0",SUBSTITUTE(ExportCoopcircuit!I484,".",","))</f>
        <v/>
      </c>
      <c r="G484" s="13">
        <v>0</v>
      </c>
      <c r="H484" s="12" t="e">
        <f aca="true" t="shared" si="37" ref="H484:H547">F484-F484*G484/100</f>
        <v>#VALUE!</v>
      </c>
      <c r="I484" s="12">
        <f aca="true" t="shared" si="38" ref="I484:I547">SUMIF($A$2:$A$999,A484,$H$2:$H$999)</f>
        <v>0</v>
      </c>
      <c r="J484" s="14">
        <f aca="true" t="shared" si="39" ref="J484:J547">I484*2/100+I484</f>
        <v>0</v>
      </c>
    </row>
    <row r="485" spans="1:10" ht="14.25">
      <c r="A485" s="10">
        <f>IF(ExportCoopcircuit!F485="Total","",ExportCoopcircuit!B485)</f>
        <v>0</v>
      </c>
      <c r="B485" s="11" t="str">
        <f>IF(ExportCoopcircuit!F485="Total","",CONCATENATE(ExportCoopcircuit!F485," - ",ExportCoopcircuit!G485))</f>
        <v xml:space="preserve"> - </v>
      </c>
      <c r="C485" s="11">
        <f>ExportCoopcircuit!E485</f>
        <v>0</v>
      </c>
      <c r="D485" s="12" t="e">
        <f t="shared" si="36"/>
        <v>#VALUE!</v>
      </c>
      <c r="E485" s="13">
        <f>ExportCoopcircuit!H485</f>
        <v>0</v>
      </c>
      <c r="F485" s="12" t="str">
        <f>IF(ExportCoopcircuit!F485="Total","0",SUBSTITUTE(ExportCoopcircuit!I485,".",","))</f>
        <v/>
      </c>
      <c r="G485" s="13">
        <v>0</v>
      </c>
      <c r="H485" s="12" t="e">
        <f t="shared" si="37"/>
        <v>#VALUE!</v>
      </c>
      <c r="I485" s="12">
        <f t="shared" si="38"/>
        <v>0</v>
      </c>
      <c r="J485" s="14">
        <f t="shared" si="39"/>
        <v>0</v>
      </c>
    </row>
    <row r="486" spans="1:10" ht="14.25">
      <c r="A486" s="10">
        <f>IF(ExportCoopcircuit!F486="Total","",ExportCoopcircuit!B486)</f>
        <v>0</v>
      </c>
      <c r="B486" s="11" t="str">
        <f>IF(ExportCoopcircuit!F486="Total","",CONCATENATE(ExportCoopcircuit!F486," - ",ExportCoopcircuit!G486))</f>
        <v xml:space="preserve"> - </v>
      </c>
      <c r="C486" s="11">
        <f>ExportCoopcircuit!E486</f>
        <v>0</v>
      </c>
      <c r="D486" s="12" t="e">
        <f t="shared" si="36"/>
        <v>#VALUE!</v>
      </c>
      <c r="E486" s="13">
        <f>ExportCoopcircuit!H486</f>
        <v>0</v>
      </c>
      <c r="F486" s="12" t="str">
        <f>IF(ExportCoopcircuit!F486="Total","0",SUBSTITUTE(ExportCoopcircuit!I486,".",","))</f>
        <v/>
      </c>
      <c r="G486" s="13">
        <v>0</v>
      </c>
      <c r="H486" s="12" t="e">
        <f t="shared" si="37"/>
        <v>#VALUE!</v>
      </c>
      <c r="I486" s="12">
        <f t="shared" si="38"/>
        <v>0</v>
      </c>
      <c r="J486" s="14">
        <f t="shared" si="39"/>
        <v>0</v>
      </c>
    </row>
    <row r="487" spans="1:10" ht="14.25">
      <c r="A487" s="10">
        <f>IF(ExportCoopcircuit!F487="Total","",ExportCoopcircuit!B487)</f>
        <v>0</v>
      </c>
      <c r="B487" s="11" t="str">
        <f>IF(ExportCoopcircuit!F487="Total","",CONCATENATE(ExportCoopcircuit!F487," - ",ExportCoopcircuit!G487))</f>
        <v xml:space="preserve"> - </v>
      </c>
      <c r="C487" s="11">
        <f>ExportCoopcircuit!E487</f>
        <v>0</v>
      </c>
      <c r="D487" s="12" t="e">
        <f t="shared" si="36"/>
        <v>#VALUE!</v>
      </c>
      <c r="E487" s="13">
        <f>ExportCoopcircuit!H487</f>
        <v>0</v>
      </c>
      <c r="F487" s="12" t="str">
        <f>IF(ExportCoopcircuit!F487="Total","0",SUBSTITUTE(ExportCoopcircuit!I487,".",","))</f>
        <v/>
      </c>
      <c r="G487" s="13">
        <v>0</v>
      </c>
      <c r="H487" s="12" t="e">
        <f t="shared" si="37"/>
        <v>#VALUE!</v>
      </c>
      <c r="I487" s="12">
        <f t="shared" si="38"/>
        <v>0</v>
      </c>
      <c r="J487" s="14">
        <f t="shared" si="39"/>
        <v>0</v>
      </c>
    </row>
    <row r="488" spans="1:10" ht="14.25">
      <c r="A488" s="10">
        <f>IF(ExportCoopcircuit!F488="Total","",ExportCoopcircuit!B488)</f>
        <v>0</v>
      </c>
      <c r="B488" s="11" t="str">
        <f>IF(ExportCoopcircuit!F488="Total","",CONCATENATE(ExportCoopcircuit!F488," - ",ExportCoopcircuit!G488))</f>
        <v xml:space="preserve"> - </v>
      </c>
      <c r="C488" s="11">
        <f>ExportCoopcircuit!E488</f>
        <v>0</v>
      </c>
      <c r="D488" s="12" t="e">
        <f t="shared" si="36"/>
        <v>#VALUE!</v>
      </c>
      <c r="E488" s="13">
        <f>ExportCoopcircuit!H488</f>
        <v>0</v>
      </c>
      <c r="F488" s="12" t="str">
        <f>IF(ExportCoopcircuit!F488="Total","0",SUBSTITUTE(ExportCoopcircuit!I488,".",","))</f>
        <v/>
      </c>
      <c r="G488" s="13">
        <v>0</v>
      </c>
      <c r="H488" s="12" t="e">
        <f t="shared" si="37"/>
        <v>#VALUE!</v>
      </c>
      <c r="I488" s="12">
        <f t="shared" si="38"/>
        <v>0</v>
      </c>
      <c r="J488" s="14">
        <f t="shared" si="39"/>
        <v>0</v>
      </c>
    </row>
    <row r="489" spans="1:10" ht="14.25">
      <c r="A489" s="10">
        <f>IF(ExportCoopcircuit!F489="Total","",ExportCoopcircuit!B489)</f>
        <v>0</v>
      </c>
      <c r="B489" s="11" t="str">
        <f>IF(ExportCoopcircuit!F489="Total","",CONCATENATE(ExportCoopcircuit!F489," - ",ExportCoopcircuit!G489))</f>
        <v xml:space="preserve"> - </v>
      </c>
      <c r="C489" s="11">
        <f>ExportCoopcircuit!E489</f>
        <v>0</v>
      </c>
      <c r="D489" s="12" t="e">
        <f t="shared" si="36"/>
        <v>#VALUE!</v>
      </c>
      <c r="E489" s="13">
        <f>ExportCoopcircuit!H489</f>
        <v>0</v>
      </c>
      <c r="F489" s="12" t="str">
        <f>IF(ExportCoopcircuit!F489="Total","0",SUBSTITUTE(ExportCoopcircuit!I489,".",","))</f>
        <v/>
      </c>
      <c r="G489" s="13">
        <v>0</v>
      </c>
      <c r="H489" s="12" t="e">
        <f t="shared" si="37"/>
        <v>#VALUE!</v>
      </c>
      <c r="I489" s="12">
        <f t="shared" si="38"/>
        <v>0</v>
      </c>
      <c r="J489" s="14">
        <f t="shared" si="39"/>
        <v>0</v>
      </c>
    </row>
    <row r="490" spans="1:10" ht="14.25">
      <c r="A490" s="10">
        <f>IF(ExportCoopcircuit!F490="Total","",ExportCoopcircuit!B490)</f>
        <v>0</v>
      </c>
      <c r="B490" s="11" t="str">
        <f>IF(ExportCoopcircuit!F490="Total","",CONCATENATE(ExportCoopcircuit!F490," - ",ExportCoopcircuit!G490))</f>
        <v xml:space="preserve"> - </v>
      </c>
      <c r="C490" s="11">
        <f>ExportCoopcircuit!E490</f>
        <v>0</v>
      </c>
      <c r="D490" s="12" t="e">
        <f t="shared" si="36"/>
        <v>#VALUE!</v>
      </c>
      <c r="E490" s="13">
        <f>ExportCoopcircuit!H490</f>
        <v>0</v>
      </c>
      <c r="F490" s="12" t="str">
        <f>IF(ExportCoopcircuit!F490="Total","0",SUBSTITUTE(ExportCoopcircuit!I490,".",","))</f>
        <v/>
      </c>
      <c r="G490" s="13">
        <v>0</v>
      </c>
      <c r="H490" s="12" t="e">
        <f t="shared" si="37"/>
        <v>#VALUE!</v>
      </c>
      <c r="I490" s="12">
        <f t="shared" si="38"/>
        <v>0</v>
      </c>
      <c r="J490" s="14">
        <f t="shared" si="39"/>
        <v>0</v>
      </c>
    </row>
    <row r="491" spans="1:10" ht="14.25">
      <c r="A491" s="10">
        <f>IF(ExportCoopcircuit!F491="Total","",ExportCoopcircuit!B491)</f>
        <v>0</v>
      </c>
      <c r="B491" s="11" t="str">
        <f>IF(ExportCoopcircuit!F491="Total","",CONCATENATE(ExportCoopcircuit!F491," - ",ExportCoopcircuit!G491))</f>
        <v xml:space="preserve"> - </v>
      </c>
      <c r="C491" s="11">
        <f>ExportCoopcircuit!E491</f>
        <v>0</v>
      </c>
      <c r="D491" s="12" t="e">
        <f t="shared" si="36"/>
        <v>#VALUE!</v>
      </c>
      <c r="E491" s="13">
        <f>ExportCoopcircuit!H491</f>
        <v>0</v>
      </c>
      <c r="F491" s="12" t="str">
        <f>IF(ExportCoopcircuit!F491="Total","0",SUBSTITUTE(ExportCoopcircuit!I491,".",","))</f>
        <v/>
      </c>
      <c r="G491" s="13">
        <v>0</v>
      </c>
      <c r="H491" s="12" t="e">
        <f t="shared" si="37"/>
        <v>#VALUE!</v>
      </c>
      <c r="I491" s="12">
        <f t="shared" si="38"/>
        <v>0</v>
      </c>
      <c r="J491" s="14">
        <f t="shared" si="39"/>
        <v>0</v>
      </c>
    </row>
    <row r="492" spans="1:10" ht="14.25">
      <c r="A492" s="10">
        <f>IF(ExportCoopcircuit!F492="Total","",ExportCoopcircuit!B492)</f>
        <v>0</v>
      </c>
      <c r="B492" s="11" t="str">
        <f>IF(ExportCoopcircuit!F492="Total","",CONCATENATE(ExportCoopcircuit!F492," - ",ExportCoopcircuit!G492))</f>
        <v xml:space="preserve"> - </v>
      </c>
      <c r="C492" s="11">
        <f>ExportCoopcircuit!E492</f>
        <v>0</v>
      </c>
      <c r="D492" s="12" t="e">
        <f t="shared" si="36"/>
        <v>#VALUE!</v>
      </c>
      <c r="E492" s="13">
        <f>ExportCoopcircuit!H492</f>
        <v>0</v>
      </c>
      <c r="F492" s="12" t="str">
        <f>IF(ExportCoopcircuit!F492="Total","0",SUBSTITUTE(ExportCoopcircuit!I492,".",","))</f>
        <v/>
      </c>
      <c r="G492" s="13">
        <v>0</v>
      </c>
      <c r="H492" s="12" t="e">
        <f t="shared" si="37"/>
        <v>#VALUE!</v>
      </c>
      <c r="I492" s="12">
        <f t="shared" si="38"/>
        <v>0</v>
      </c>
      <c r="J492" s="14">
        <f t="shared" si="39"/>
        <v>0</v>
      </c>
    </row>
    <row r="493" spans="1:10" ht="14.25">
      <c r="A493" s="10">
        <f>IF(ExportCoopcircuit!F493="Total","",ExportCoopcircuit!B493)</f>
        <v>0</v>
      </c>
      <c r="B493" s="11" t="str">
        <f>IF(ExportCoopcircuit!F493="Total","",CONCATENATE(ExportCoopcircuit!F493," - ",ExportCoopcircuit!G493))</f>
        <v xml:space="preserve"> - </v>
      </c>
      <c r="C493" s="11">
        <f>ExportCoopcircuit!E493</f>
        <v>0</v>
      </c>
      <c r="D493" s="12" t="e">
        <f t="shared" si="36"/>
        <v>#VALUE!</v>
      </c>
      <c r="E493" s="13">
        <f>ExportCoopcircuit!H493</f>
        <v>0</v>
      </c>
      <c r="F493" s="12" t="str">
        <f>IF(ExportCoopcircuit!F493="Total","0",SUBSTITUTE(ExportCoopcircuit!I493,".",","))</f>
        <v/>
      </c>
      <c r="G493" s="13">
        <v>0</v>
      </c>
      <c r="H493" s="12" t="e">
        <f t="shared" si="37"/>
        <v>#VALUE!</v>
      </c>
      <c r="I493" s="12">
        <f t="shared" si="38"/>
        <v>0</v>
      </c>
      <c r="J493" s="14">
        <f t="shared" si="39"/>
        <v>0</v>
      </c>
    </row>
    <row r="494" spans="1:10" ht="14.25">
      <c r="A494" s="10">
        <f>IF(ExportCoopcircuit!F494="Total","",ExportCoopcircuit!B494)</f>
        <v>0</v>
      </c>
      <c r="B494" s="11" t="str">
        <f>IF(ExportCoopcircuit!F494="Total","",CONCATENATE(ExportCoopcircuit!F494," - ",ExportCoopcircuit!G494))</f>
        <v xml:space="preserve"> - </v>
      </c>
      <c r="C494" s="11">
        <f>ExportCoopcircuit!E494</f>
        <v>0</v>
      </c>
      <c r="D494" s="12" t="e">
        <f t="shared" si="36"/>
        <v>#VALUE!</v>
      </c>
      <c r="E494" s="13">
        <f>ExportCoopcircuit!H494</f>
        <v>0</v>
      </c>
      <c r="F494" s="12" t="str">
        <f>IF(ExportCoopcircuit!F494="Total","0",SUBSTITUTE(ExportCoopcircuit!I494,".",","))</f>
        <v/>
      </c>
      <c r="G494" s="13">
        <v>0</v>
      </c>
      <c r="H494" s="12" t="e">
        <f t="shared" si="37"/>
        <v>#VALUE!</v>
      </c>
      <c r="I494" s="12">
        <f t="shared" si="38"/>
        <v>0</v>
      </c>
      <c r="J494" s="14">
        <f t="shared" si="39"/>
        <v>0</v>
      </c>
    </row>
    <row r="495" spans="1:10" ht="14.25">
      <c r="A495" s="10">
        <f>IF(ExportCoopcircuit!F495="Total","",ExportCoopcircuit!B495)</f>
        <v>0</v>
      </c>
      <c r="B495" s="11" t="str">
        <f>IF(ExportCoopcircuit!F495="Total","",CONCATENATE(ExportCoopcircuit!F495," - ",ExportCoopcircuit!G495))</f>
        <v xml:space="preserve"> - </v>
      </c>
      <c r="C495" s="11">
        <f>ExportCoopcircuit!E495</f>
        <v>0</v>
      </c>
      <c r="D495" s="12" t="e">
        <f t="shared" si="36"/>
        <v>#VALUE!</v>
      </c>
      <c r="E495" s="13">
        <f>ExportCoopcircuit!H495</f>
        <v>0</v>
      </c>
      <c r="F495" s="12" t="str">
        <f>IF(ExportCoopcircuit!F495="Total","0",SUBSTITUTE(ExportCoopcircuit!I495,".",","))</f>
        <v/>
      </c>
      <c r="G495" s="13">
        <v>0</v>
      </c>
      <c r="H495" s="12" t="e">
        <f t="shared" si="37"/>
        <v>#VALUE!</v>
      </c>
      <c r="I495" s="12">
        <f t="shared" si="38"/>
        <v>0</v>
      </c>
      <c r="J495" s="14">
        <f t="shared" si="39"/>
        <v>0</v>
      </c>
    </row>
    <row r="496" spans="1:10" ht="14.25">
      <c r="A496" s="10">
        <f>IF(ExportCoopcircuit!F496="Total","",ExportCoopcircuit!B496)</f>
        <v>0</v>
      </c>
      <c r="B496" s="11" t="str">
        <f>IF(ExportCoopcircuit!F496="Total","",CONCATENATE(ExportCoopcircuit!F496," - ",ExportCoopcircuit!G496))</f>
        <v xml:space="preserve"> - </v>
      </c>
      <c r="C496" s="11">
        <f>ExportCoopcircuit!E496</f>
        <v>0</v>
      </c>
      <c r="D496" s="12" t="e">
        <f t="shared" si="36"/>
        <v>#VALUE!</v>
      </c>
      <c r="E496" s="13">
        <f>ExportCoopcircuit!H496</f>
        <v>0</v>
      </c>
      <c r="F496" s="12" t="str">
        <f>IF(ExportCoopcircuit!F496="Total","0",SUBSTITUTE(ExportCoopcircuit!I496,".",","))</f>
        <v/>
      </c>
      <c r="G496" s="13">
        <v>0</v>
      </c>
      <c r="H496" s="12" t="e">
        <f t="shared" si="37"/>
        <v>#VALUE!</v>
      </c>
      <c r="I496" s="12">
        <f t="shared" si="38"/>
        <v>0</v>
      </c>
      <c r="J496" s="14">
        <f t="shared" si="39"/>
        <v>0</v>
      </c>
    </row>
    <row r="497" spans="1:10" ht="14.25">
      <c r="A497" s="10">
        <f>IF(ExportCoopcircuit!F497="Total","",ExportCoopcircuit!B497)</f>
        <v>0</v>
      </c>
      <c r="B497" s="11" t="str">
        <f>IF(ExportCoopcircuit!F497="Total","",CONCATENATE(ExportCoopcircuit!F497," - ",ExportCoopcircuit!G497))</f>
        <v xml:space="preserve"> - </v>
      </c>
      <c r="C497" s="11">
        <f>ExportCoopcircuit!E497</f>
        <v>0</v>
      </c>
      <c r="D497" s="12" t="e">
        <f t="shared" si="36"/>
        <v>#VALUE!</v>
      </c>
      <c r="E497" s="13">
        <f>ExportCoopcircuit!H497</f>
        <v>0</v>
      </c>
      <c r="F497" s="12" t="str">
        <f>IF(ExportCoopcircuit!F497="Total","0",SUBSTITUTE(ExportCoopcircuit!I497,".",","))</f>
        <v/>
      </c>
      <c r="G497" s="13">
        <v>0</v>
      </c>
      <c r="H497" s="12" t="e">
        <f t="shared" si="37"/>
        <v>#VALUE!</v>
      </c>
      <c r="I497" s="12">
        <f t="shared" si="38"/>
        <v>0</v>
      </c>
      <c r="J497" s="14">
        <f t="shared" si="39"/>
        <v>0</v>
      </c>
    </row>
    <row r="498" spans="1:10" ht="14.25">
      <c r="A498" s="10">
        <f>IF(ExportCoopcircuit!F498="Total","",ExportCoopcircuit!B498)</f>
        <v>0</v>
      </c>
      <c r="B498" s="11" t="str">
        <f>IF(ExportCoopcircuit!F498="Total","",CONCATENATE(ExportCoopcircuit!F498," - ",ExportCoopcircuit!G498))</f>
        <v xml:space="preserve"> - </v>
      </c>
      <c r="C498" s="11">
        <f>ExportCoopcircuit!E498</f>
        <v>0</v>
      </c>
      <c r="D498" s="12" t="e">
        <f t="shared" si="36"/>
        <v>#VALUE!</v>
      </c>
      <c r="E498" s="13">
        <f>ExportCoopcircuit!H498</f>
        <v>0</v>
      </c>
      <c r="F498" s="12" t="str">
        <f>IF(ExportCoopcircuit!F498="Total","0",SUBSTITUTE(ExportCoopcircuit!I498,".",","))</f>
        <v/>
      </c>
      <c r="G498" s="13">
        <v>0</v>
      </c>
      <c r="H498" s="12" t="e">
        <f t="shared" si="37"/>
        <v>#VALUE!</v>
      </c>
      <c r="I498" s="12">
        <f t="shared" si="38"/>
        <v>0</v>
      </c>
      <c r="J498" s="14">
        <f t="shared" si="39"/>
        <v>0</v>
      </c>
    </row>
    <row r="499" spans="1:10" ht="14.25">
      <c r="A499" s="10">
        <f>IF(ExportCoopcircuit!F499="Total","",ExportCoopcircuit!B499)</f>
        <v>0</v>
      </c>
      <c r="B499" s="11" t="str">
        <f>IF(ExportCoopcircuit!F499="Total","",CONCATENATE(ExportCoopcircuit!F499," - ",ExportCoopcircuit!G499))</f>
        <v xml:space="preserve"> - </v>
      </c>
      <c r="C499" s="11">
        <f>ExportCoopcircuit!E499</f>
        <v>0</v>
      </c>
      <c r="D499" s="12" t="e">
        <f t="shared" si="36"/>
        <v>#VALUE!</v>
      </c>
      <c r="E499" s="13">
        <f>ExportCoopcircuit!H499</f>
        <v>0</v>
      </c>
      <c r="F499" s="12" t="str">
        <f>IF(ExportCoopcircuit!F499="Total","0",SUBSTITUTE(ExportCoopcircuit!I499,".",","))</f>
        <v/>
      </c>
      <c r="G499" s="13">
        <v>0</v>
      </c>
      <c r="H499" s="12" t="e">
        <f t="shared" si="37"/>
        <v>#VALUE!</v>
      </c>
      <c r="I499" s="12">
        <f t="shared" si="38"/>
        <v>0</v>
      </c>
      <c r="J499" s="14">
        <f t="shared" si="39"/>
        <v>0</v>
      </c>
    </row>
    <row r="500" spans="1:10" ht="14.25">
      <c r="A500" s="10">
        <f>IF(ExportCoopcircuit!F500="Total","",ExportCoopcircuit!B500)</f>
        <v>0</v>
      </c>
      <c r="B500" s="11" t="str">
        <f>IF(ExportCoopcircuit!F500="Total","",CONCATENATE(ExportCoopcircuit!F500," - ",ExportCoopcircuit!G500))</f>
        <v xml:space="preserve"> - </v>
      </c>
      <c r="C500" s="11">
        <f>ExportCoopcircuit!E500</f>
        <v>0</v>
      </c>
      <c r="D500" s="12" t="e">
        <f t="shared" si="36"/>
        <v>#VALUE!</v>
      </c>
      <c r="E500" s="13">
        <f>ExportCoopcircuit!H500</f>
        <v>0</v>
      </c>
      <c r="F500" s="12" t="str">
        <f>IF(ExportCoopcircuit!F500="Total","0",SUBSTITUTE(ExportCoopcircuit!I500,".",","))</f>
        <v/>
      </c>
      <c r="G500" s="13">
        <v>0</v>
      </c>
      <c r="H500" s="12" t="e">
        <f t="shared" si="37"/>
        <v>#VALUE!</v>
      </c>
      <c r="I500" s="12">
        <f t="shared" si="38"/>
        <v>0</v>
      </c>
      <c r="J500" s="14">
        <f t="shared" si="39"/>
        <v>0</v>
      </c>
    </row>
    <row r="501" spans="1:10" ht="14.25">
      <c r="A501" s="10">
        <f>IF(ExportCoopcircuit!F501="Total","",ExportCoopcircuit!B501)</f>
        <v>0</v>
      </c>
      <c r="B501" s="11" t="str">
        <f>IF(ExportCoopcircuit!F501="Total","",CONCATENATE(ExportCoopcircuit!F501," - ",ExportCoopcircuit!G501))</f>
        <v xml:space="preserve"> - </v>
      </c>
      <c r="C501" s="11">
        <f>ExportCoopcircuit!E501</f>
        <v>0</v>
      </c>
      <c r="D501" s="12" t="e">
        <f t="shared" si="36"/>
        <v>#VALUE!</v>
      </c>
      <c r="E501" s="13">
        <f>ExportCoopcircuit!H501</f>
        <v>0</v>
      </c>
      <c r="F501" s="12" t="str">
        <f>IF(ExportCoopcircuit!F501="Total","0",SUBSTITUTE(ExportCoopcircuit!I501,".",","))</f>
        <v/>
      </c>
      <c r="G501" s="13">
        <v>0</v>
      </c>
      <c r="H501" s="12" t="e">
        <f t="shared" si="37"/>
        <v>#VALUE!</v>
      </c>
      <c r="I501" s="12">
        <f t="shared" si="38"/>
        <v>0</v>
      </c>
      <c r="J501" s="14">
        <f t="shared" si="39"/>
        <v>0</v>
      </c>
    </row>
    <row r="502" spans="1:10" ht="14.25">
      <c r="A502" s="10">
        <f>IF(ExportCoopcircuit!F502="Total","",ExportCoopcircuit!B502)</f>
        <v>0</v>
      </c>
      <c r="B502" s="11" t="str">
        <f>IF(ExportCoopcircuit!F502="Total","",CONCATENATE(ExportCoopcircuit!F502," - ",ExportCoopcircuit!G502))</f>
        <v xml:space="preserve"> - </v>
      </c>
      <c r="C502" s="11">
        <f>ExportCoopcircuit!E502</f>
        <v>0</v>
      </c>
      <c r="D502" s="12" t="e">
        <f t="shared" si="36"/>
        <v>#VALUE!</v>
      </c>
      <c r="E502" s="13">
        <f>ExportCoopcircuit!H502</f>
        <v>0</v>
      </c>
      <c r="F502" s="12" t="str">
        <f>IF(ExportCoopcircuit!F502="Total","0",SUBSTITUTE(ExportCoopcircuit!I502,".",","))</f>
        <v/>
      </c>
      <c r="G502" s="13">
        <v>0</v>
      </c>
      <c r="H502" s="12" t="e">
        <f t="shared" si="37"/>
        <v>#VALUE!</v>
      </c>
      <c r="I502" s="12">
        <f t="shared" si="38"/>
        <v>0</v>
      </c>
      <c r="J502" s="14">
        <f t="shared" si="39"/>
        <v>0</v>
      </c>
    </row>
    <row r="503" spans="1:10" ht="14.25">
      <c r="A503" s="10">
        <f>IF(ExportCoopcircuit!F503="Total","",ExportCoopcircuit!B503)</f>
        <v>0</v>
      </c>
      <c r="B503" s="11" t="str">
        <f>IF(ExportCoopcircuit!F503="Total","",CONCATENATE(ExportCoopcircuit!F503," - ",ExportCoopcircuit!G503))</f>
        <v xml:space="preserve"> - </v>
      </c>
      <c r="C503" s="11">
        <f>ExportCoopcircuit!E503</f>
        <v>0</v>
      </c>
      <c r="D503" s="12" t="e">
        <f t="shared" si="36"/>
        <v>#VALUE!</v>
      </c>
      <c r="E503" s="13">
        <f>ExportCoopcircuit!H503</f>
        <v>0</v>
      </c>
      <c r="F503" s="12" t="str">
        <f>IF(ExportCoopcircuit!F503="Total","0",SUBSTITUTE(ExportCoopcircuit!I503,".",","))</f>
        <v/>
      </c>
      <c r="G503" s="13">
        <v>0</v>
      </c>
      <c r="H503" s="12" t="e">
        <f t="shared" si="37"/>
        <v>#VALUE!</v>
      </c>
      <c r="I503" s="12">
        <f t="shared" si="38"/>
        <v>0</v>
      </c>
      <c r="J503" s="14">
        <f t="shared" si="39"/>
        <v>0</v>
      </c>
    </row>
    <row r="504" spans="1:10" ht="14.25">
      <c r="A504" s="10">
        <f>IF(ExportCoopcircuit!F504="Total","",ExportCoopcircuit!B504)</f>
        <v>0</v>
      </c>
      <c r="B504" s="11" t="str">
        <f>IF(ExportCoopcircuit!F504="Total","",CONCATENATE(ExportCoopcircuit!F504," - ",ExportCoopcircuit!G504))</f>
        <v xml:space="preserve"> - </v>
      </c>
      <c r="C504" s="11">
        <f>ExportCoopcircuit!E504</f>
        <v>0</v>
      </c>
      <c r="D504" s="12" t="e">
        <f t="shared" si="36"/>
        <v>#VALUE!</v>
      </c>
      <c r="E504" s="13">
        <f>ExportCoopcircuit!H504</f>
        <v>0</v>
      </c>
      <c r="F504" s="12" t="str">
        <f>IF(ExportCoopcircuit!F504="Total","0",SUBSTITUTE(ExportCoopcircuit!I504,".",","))</f>
        <v/>
      </c>
      <c r="G504" s="13">
        <v>0</v>
      </c>
      <c r="H504" s="12" t="e">
        <f t="shared" si="37"/>
        <v>#VALUE!</v>
      </c>
      <c r="I504" s="12">
        <f t="shared" si="38"/>
        <v>0</v>
      </c>
      <c r="J504" s="14">
        <f t="shared" si="39"/>
        <v>0</v>
      </c>
    </row>
    <row r="505" spans="1:10" ht="14.25">
      <c r="A505" s="10">
        <f>IF(ExportCoopcircuit!F505="Total","",ExportCoopcircuit!B505)</f>
        <v>0</v>
      </c>
      <c r="B505" s="11" t="str">
        <f>IF(ExportCoopcircuit!F505="Total","",CONCATENATE(ExportCoopcircuit!F505," - ",ExportCoopcircuit!G505))</f>
        <v xml:space="preserve"> - </v>
      </c>
      <c r="C505" s="11">
        <f>ExportCoopcircuit!E505</f>
        <v>0</v>
      </c>
      <c r="D505" s="12" t="e">
        <f t="shared" si="36"/>
        <v>#VALUE!</v>
      </c>
      <c r="E505" s="13">
        <f>ExportCoopcircuit!H505</f>
        <v>0</v>
      </c>
      <c r="F505" s="12" t="str">
        <f>IF(ExportCoopcircuit!F505="Total","0",SUBSTITUTE(ExportCoopcircuit!I505,".",","))</f>
        <v/>
      </c>
      <c r="G505" s="13">
        <v>0</v>
      </c>
      <c r="H505" s="12" t="e">
        <f t="shared" si="37"/>
        <v>#VALUE!</v>
      </c>
      <c r="I505" s="12">
        <f t="shared" si="38"/>
        <v>0</v>
      </c>
      <c r="J505" s="14">
        <f t="shared" si="39"/>
        <v>0</v>
      </c>
    </row>
    <row r="506" spans="1:10" ht="14.25">
      <c r="A506" s="10">
        <f>IF(ExportCoopcircuit!F506="Total","",ExportCoopcircuit!B506)</f>
        <v>0</v>
      </c>
      <c r="B506" s="11" t="str">
        <f>IF(ExportCoopcircuit!F506="Total","",CONCATENATE(ExportCoopcircuit!F506," - ",ExportCoopcircuit!G506))</f>
        <v xml:space="preserve"> - </v>
      </c>
      <c r="C506" s="11">
        <f>ExportCoopcircuit!E506</f>
        <v>0</v>
      </c>
      <c r="D506" s="12" t="e">
        <f t="shared" si="36"/>
        <v>#VALUE!</v>
      </c>
      <c r="E506" s="13">
        <f>ExportCoopcircuit!H506</f>
        <v>0</v>
      </c>
      <c r="F506" s="12" t="str">
        <f>IF(ExportCoopcircuit!F506="Total","0",SUBSTITUTE(ExportCoopcircuit!I506,".",","))</f>
        <v/>
      </c>
      <c r="G506" s="13">
        <v>0</v>
      </c>
      <c r="H506" s="12" t="e">
        <f t="shared" si="37"/>
        <v>#VALUE!</v>
      </c>
      <c r="I506" s="12">
        <f t="shared" si="38"/>
        <v>0</v>
      </c>
      <c r="J506" s="14">
        <f t="shared" si="39"/>
        <v>0</v>
      </c>
    </row>
    <row r="507" spans="1:10" ht="14.25">
      <c r="A507" s="10">
        <f>IF(ExportCoopcircuit!F507="Total","",ExportCoopcircuit!B507)</f>
        <v>0</v>
      </c>
      <c r="B507" s="11" t="str">
        <f>IF(ExportCoopcircuit!F507="Total","",CONCATENATE(ExportCoopcircuit!F507," - ",ExportCoopcircuit!G507))</f>
        <v xml:space="preserve"> - </v>
      </c>
      <c r="C507" s="11">
        <f>ExportCoopcircuit!E507</f>
        <v>0</v>
      </c>
      <c r="D507" s="12" t="e">
        <f t="shared" si="36"/>
        <v>#VALUE!</v>
      </c>
      <c r="E507" s="13">
        <f>ExportCoopcircuit!H507</f>
        <v>0</v>
      </c>
      <c r="F507" s="12" t="str">
        <f>IF(ExportCoopcircuit!F507="Total","0",SUBSTITUTE(ExportCoopcircuit!I507,".",","))</f>
        <v/>
      </c>
      <c r="G507" s="13">
        <v>0</v>
      </c>
      <c r="H507" s="12" t="e">
        <f t="shared" si="37"/>
        <v>#VALUE!</v>
      </c>
      <c r="I507" s="12">
        <f t="shared" si="38"/>
        <v>0</v>
      </c>
      <c r="J507" s="14">
        <f t="shared" si="39"/>
        <v>0</v>
      </c>
    </row>
    <row r="508" spans="1:10" ht="14.25">
      <c r="A508" s="10">
        <f>IF(ExportCoopcircuit!F508="Total","",ExportCoopcircuit!B508)</f>
        <v>0</v>
      </c>
      <c r="B508" s="11" t="str">
        <f>IF(ExportCoopcircuit!F508="Total","",CONCATENATE(ExportCoopcircuit!F508," - ",ExportCoopcircuit!G508))</f>
        <v xml:space="preserve"> - </v>
      </c>
      <c r="C508" s="11">
        <f>ExportCoopcircuit!E508</f>
        <v>0</v>
      </c>
      <c r="D508" s="12" t="e">
        <f t="shared" si="36"/>
        <v>#VALUE!</v>
      </c>
      <c r="E508" s="13">
        <f>ExportCoopcircuit!H508</f>
        <v>0</v>
      </c>
      <c r="F508" s="12" t="str">
        <f>IF(ExportCoopcircuit!F508="Total","0",SUBSTITUTE(ExportCoopcircuit!I508,".",","))</f>
        <v/>
      </c>
      <c r="G508" s="13">
        <v>0</v>
      </c>
      <c r="H508" s="12" t="e">
        <f t="shared" si="37"/>
        <v>#VALUE!</v>
      </c>
      <c r="I508" s="12">
        <f t="shared" si="38"/>
        <v>0</v>
      </c>
      <c r="J508" s="14">
        <f t="shared" si="39"/>
        <v>0</v>
      </c>
    </row>
    <row r="509" spans="1:10" ht="14.25">
      <c r="A509" s="10">
        <f>IF(ExportCoopcircuit!F509="Total","",ExportCoopcircuit!B509)</f>
        <v>0</v>
      </c>
      <c r="B509" s="11" t="str">
        <f>IF(ExportCoopcircuit!F509="Total","",CONCATENATE(ExportCoopcircuit!F509," - ",ExportCoopcircuit!G509))</f>
        <v xml:space="preserve"> - </v>
      </c>
      <c r="C509" s="11">
        <f>ExportCoopcircuit!E509</f>
        <v>0</v>
      </c>
      <c r="D509" s="12" t="e">
        <f t="shared" si="36"/>
        <v>#VALUE!</v>
      </c>
      <c r="E509" s="13">
        <f>ExportCoopcircuit!H509</f>
        <v>0</v>
      </c>
      <c r="F509" s="12" t="str">
        <f>IF(ExportCoopcircuit!F509="Total","0",SUBSTITUTE(ExportCoopcircuit!I509,".",","))</f>
        <v/>
      </c>
      <c r="G509" s="13">
        <v>0</v>
      </c>
      <c r="H509" s="12" t="e">
        <f t="shared" si="37"/>
        <v>#VALUE!</v>
      </c>
      <c r="I509" s="12">
        <f t="shared" si="38"/>
        <v>0</v>
      </c>
      <c r="J509" s="14">
        <f t="shared" si="39"/>
        <v>0</v>
      </c>
    </row>
    <row r="510" spans="1:10" ht="14.25">
      <c r="A510" s="10">
        <f>IF(ExportCoopcircuit!F510="Total","",ExportCoopcircuit!B510)</f>
        <v>0</v>
      </c>
      <c r="B510" s="11" t="str">
        <f>IF(ExportCoopcircuit!F510="Total","",CONCATENATE(ExportCoopcircuit!F510," - ",ExportCoopcircuit!G510))</f>
        <v xml:space="preserve"> - </v>
      </c>
      <c r="C510" s="11">
        <f>ExportCoopcircuit!E510</f>
        <v>0</v>
      </c>
      <c r="D510" s="12" t="e">
        <f t="shared" si="36"/>
        <v>#VALUE!</v>
      </c>
      <c r="E510" s="13">
        <f>ExportCoopcircuit!H510</f>
        <v>0</v>
      </c>
      <c r="F510" s="12" t="str">
        <f>IF(ExportCoopcircuit!F510="Total","0",SUBSTITUTE(ExportCoopcircuit!I510,".",","))</f>
        <v/>
      </c>
      <c r="G510" s="13">
        <v>0</v>
      </c>
      <c r="H510" s="12" t="e">
        <f t="shared" si="37"/>
        <v>#VALUE!</v>
      </c>
      <c r="I510" s="12">
        <f t="shared" si="38"/>
        <v>0</v>
      </c>
      <c r="J510" s="14">
        <f t="shared" si="39"/>
        <v>0</v>
      </c>
    </row>
    <row r="511" spans="1:10" ht="14.25">
      <c r="A511" s="10">
        <f>IF(ExportCoopcircuit!F511="Total","",ExportCoopcircuit!B511)</f>
        <v>0</v>
      </c>
      <c r="B511" s="11" t="str">
        <f>IF(ExportCoopcircuit!F511="Total","",CONCATENATE(ExportCoopcircuit!F511," - ",ExportCoopcircuit!G511))</f>
        <v xml:space="preserve"> - </v>
      </c>
      <c r="C511" s="11">
        <f>ExportCoopcircuit!E511</f>
        <v>0</v>
      </c>
      <c r="D511" s="12" t="e">
        <f t="shared" si="36"/>
        <v>#VALUE!</v>
      </c>
      <c r="E511" s="13">
        <f>ExportCoopcircuit!H511</f>
        <v>0</v>
      </c>
      <c r="F511" s="12" t="str">
        <f>IF(ExportCoopcircuit!F511="Total","0",SUBSTITUTE(ExportCoopcircuit!I511,".",","))</f>
        <v/>
      </c>
      <c r="G511" s="13">
        <v>0</v>
      </c>
      <c r="H511" s="12" t="e">
        <f t="shared" si="37"/>
        <v>#VALUE!</v>
      </c>
      <c r="I511" s="12">
        <f t="shared" si="38"/>
        <v>0</v>
      </c>
      <c r="J511" s="14">
        <f t="shared" si="39"/>
        <v>0</v>
      </c>
    </row>
    <row r="512" spans="1:10" ht="14.25">
      <c r="A512" s="10">
        <f>IF(ExportCoopcircuit!F512="Total","",ExportCoopcircuit!B512)</f>
        <v>0</v>
      </c>
      <c r="B512" s="11" t="str">
        <f>IF(ExportCoopcircuit!F512="Total","",CONCATENATE(ExportCoopcircuit!F512," - ",ExportCoopcircuit!G512))</f>
        <v xml:space="preserve"> - </v>
      </c>
      <c r="C512" s="11">
        <f>ExportCoopcircuit!E512</f>
        <v>0</v>
      </c>
      <c r="D512" s="12" t="e">
        <f t="shared" si="36"/>
        <v>#VALUE!</v>
      </c>
      <c r="E512" s="13">
        <f>ExportCoopcircuit!H512</f>
        <v>0</v>
      </c>
      <c r="F512" s="12" t="str">
        <f>IF(ExportCoopcircuit!F512="Total","0",SUBSTITUTE(ExportCoopcircuit!I512,".",","))</f>
        <v/>
      </c>
      <c r="G512" s="13">
        <v>0</v>
      </c>
      <c r="H512" s="12" t="e">
        <f t="shared" si="37"/>
        <v>#VALUE!</v>
      </c>
      <c r="I512" s="12">
        <f t="shared" si="38"/>
        <v>0</v>
      </c>
      <c r="J512" s="14">
        <f t="shared" si="39"/>
        <v>0</v>
      </c>
    </row>
    <row r="513" spans="1:10" ht="14.25">
      <c r="A513" s="10">
        <f>IF(ExportCoopcircuit!F513="Total","",ExportCoopcircuit!B513)</f>
        <v>0</v>
      </c>
      <c r="B513" s="11" t="str">
        <f>IF(ExportCoopcircuit!F513="Total","",CONCATENATE(ExportCoopcircuit!F513," - ",ExportCoopcircuit!G513))</f>
        <v xml:space="preserve"> - </v>
      </c>
      <c r="C513" s="11">
        <f>ExportCoopcircuit!E513</f>
        <v>0</v>
      </c>
      <c r="D513" s="12" t="e">
        <f t="shared" si="36"/>
        <v>#VALUE!</v>
      </c>
      <c r="E513" s="13">
        <f>ExportCoopcircuit!H513</f>
        <v>0</v>
      </c>
      <c r="F513" s="12" t="str">
        <f>IF(ExportCoopcircuit!F513="Total","0",SUBSTITUTE(ExportCoopcircuit!I513,".",","))</f>
        <v/>
      </c>
      <c r="G513" s="13">
        <v>0</v>
      </c>
      <c r="H513" s="12" t="e">
        <f t="shared" si="37"/>
        <v>#VALUE!</v>
      </c>
      <c r="I513" s="12">
        <f t="shared" si="38"/>
        <v>0</v>
      </c>
      <c r="J513" s="14">
        <f t="shared" si="39"/>
        <v>0</v>
      </c>
    </row>
    <row r="514" spans="1:10" ht="14.25">
      <c r="A514" s="10">
        <f>IF(ExportCoopcircuit!F514="Total","",ExportCoopcircuit!B514)</f>
        <v>0</v>
      </c>
      <c r="B514" s="11" t="str">
        <f>IF(ExportCoopcircuit!F514="Total","",CONCATENATE(ExportCoopcircuit!F514," - ",ExportCoopcircuit!G514))</f>
        <v xml:space="preserve"> - </v>
      </c>
      <c r="C514" s="11">
        <f>ExportCoopcircuit!E514</f>
        <v>0</v>
      </c>
      <c r="D514" s="12" t="e">
        <f t="shared" si="36"/>
        <v>#VALUE!</v>
      </c>
      <c r="E514" s="13">
        <f>ExportCoopcircuit!H514</f>
        <v>0</v>
      </c>
      <c r="F514" s="12" t="str">
        <f>IF(ExportCoopcircuit!F514="Total","0",SUBSTITUTE(ExportCoopcircuit!I514,".",","))</f>
        <v/>
      </c>
      <c r="G514" s="13">
        <v>0</v>
      </c>
      <c r="H514" s="12" t="e">
        <f t="shared" si="37"/>
        <v>#VALUE!</v>
      </c>
      <c r="I514" s="12">
        <f t="shared" si="38"/>
        <v>0</v>
      </c>
      <c r="J514" s="14">
        <f t="shared" si="39"/>
        <v>0</v>
      </c>
    </row>
    <row r="515" spans="1:10" ht="14.25">
      <c r="A515" s="10">
        <f>IF(ExportCoopcircuit!F515="Total","",ExportCoopcircuit!B515)</f>
        <v>0</v>
      </c>
      <c r="B515" s="11" t="str">
        <f>IF(ExportCoopcircuit!F515="Total","",CONCATENATE(ExportCoopcircuit!F515," - ",ExportCoopcircuit!G515))</f>
        <v xml:space="preserve"> - </v>
      </c>
      <c r="C515" s="11">
        <f>ExportCoopcircuit!E515</f>
        <v>0</v>
      </c>
      <c r="D515" s="12" t="e">
        <f t="shared" si="36"/>
        <v>#VALUE!</v>
      </c>
      <c r="E515" s="13">
        <f>ExportCoopcircuit!H515</f>
        <v>0</v>
      </c>
      <c r="F515" s="12" t="str">
        <f>IF(ExportCoopcircuit!F515="Total","0",SUBSTITUTE(ExportCoopcircuit!I515,".",","))</f>
        <v/>
      </c>
      <c r="G515" s="13">
        <v>0</v>
      </c>
      <c r="H515" s="12" t="e">
        <f t="shared" si="37"/>
        <v>#VALUE!</v>
      </c>
      <c r="I515" s="12">
        <f t="shared" si="38"/>
        <v>0</v>
      </c>
      <c r="J515" s="14">
        <f t="shared" si="39"/>
        <v>0</v>
      </c>
    </row>
    <row r="516" spans="1:10" ht="14.25">
      <c r="A516" s="10">
        <f>IF(ExportCoopcircuit!F516="Total","",ExportCoopcircuit!B516)</f>
        <v>0</v>
      </c>
      <c r="B516" s="11" t="str">
        <f>IF(ExportCoopcircuit!F516="Total","",CONCATENATE(ExportCoopcircuit!F516," - ",ExportCoopcircuit!G516))</f>
        <v xml:space="preserve"> - </v>
      </c>
      <c r="C516" s="11">
        <f>ExportCoopcircuit!E516</f>
        <v>0</v>
      </c>
      <c r="D516" s="12" t="e">
        <f t="shared" si="36"/>
        <v>#VALUE!</v>
      </c>
      <c r="E516" s="13">
        <f>ExportCoopcircuit!H516</f>
        <v>0</v>
      </c>
      <c r="F516" s="12" t="str">
        <f>IF(ExportCoopcircuit!F516="Total","0",SUBSTITUTE(ExportCoopcircuit!I516,".",","))</f>
        <v/>
      </c>
      <c r="G516" s="13">
        <v>0</v>
      </c>
      <c r="H516" s="12" t="e">
        <f t="shared" si="37"/>
        <v>#VALUE!</v>
      </c>
      <c r="I516" s="12">
        <f t="shared" si="38"/>
        <v>0</v>
      </c>
      <c r="J516" s="14">
        <f t="shared" si="39"/>
        <v>0</v>
      </c>
    </row>
    <row r="517" spans="1:10" ht="14.25">
      <c r="A517" s="10">
        <f>IF(ExportCoopcircuit!F517="Total","",ExportCoopcircuit!B517)</f>
        <v>0</v>
      </c>
      <c r="B517" s="11" t="str">
        <f>IF(ExportCoopcircuit!F517="Total","",CONCATENATE(ExportCoopcircuit!F517," - ",ExportCoopcircuit!G517))</f>
        <v xml:space="preserve"> - </v>
      </c>
      <c r="C517" s="11">
        <f>ExportCoopcircuit!E517</f>
        <v>0</v>
      </c>
      <c r="D517" s="12" t="e">
        <f t="shared" si="36"/>
        <v>#VALUE!</v>
      </c>
      <c r="E517" s="13">
        <f>ExportCoopcircuit!H517</f>
        <v>0</v>
      </c>
      <c r="F517" s="12" t="str">
        <f>IF(ExportCoopcircuit!F517="Total","0",SUBSTITUTE(ExportCoopcircuit!I517,".",","))</f>
        <v/>
      </c>
      <c r="G517" s="13">
        <v>0</v>
      </c>
      <c r="H517" s="12" t="e">
        <f t="shared" si="37"/>
        <v>#VALUE!</v>
      </c>
      <c r="I517" s="12">
        <f t="shared" si="38"/>
        <v>0</v>
      </c>
      <c r="J517" s="14">
        <f t="shared" si="39"/>
        <v>0</v>
      </c>
    </row>
    <row r="518" spans="1:10" ht="14.25">
      <c r="A518" s="10">
        <f>IF(ExportCoopcircuit!F518="Total","",ExportCoopcircuit!B518)</f>
        <v>0</v>
      </c>
      <c r="B518" s="11" t="str">
        <f>IF(ExportCoopcircuit!F518="Total","",CONCATENATE(ExportCoopcircuit!F518," - ",ExportCoopcircuit!G518))</f>
        <v xml:space="preserve"> - </v>
      </c>
      <c r="C518" s="11">
        <f>ExportCoopcircuit!E518</f>
        <v>0</v>
      </c>
      <c r="D518" s="12" t="e">
        <f t="shared" si="36"/>
        <v>#VALUE!</v>
      </c>
      <c r="E518" s="13">
        <f>ExportCoopcircuit!H518</f>
        <v>0</v>
      </c>
      <c r="F518" s="12" t="str">
        <f>IF(ExportCoopcircuit!F518="Total","0",SUBSTITUTE(ExportCoopcircuit!I518,".",","))</f>
        <v/>
      </c>
      <c r="G518" s="13">
        <v>0</v>
      </c>
      <c r="H518" s="12" t="e">
        <f t="shared" si="37"/>
        <v>#VALUE!</v>
      </c>
      <c r="I518" s="12">
        <f t="shared" si="38"/>
        <v>0</v>
      </c>
      <c r="J518" s="14">
        <f t="shared" si="39"/>
        <v>0</v>
      </c>
    </row>
    <row r="519" spans="1:10" ht="14.25">
      <c r="A519" s="10">
        <f>IF(ExportCoopcircuit!F519="Total","",ExportCoopcircuit!B519)</f>
        <v>0</v>
      </c>
      <c r="B519" s="11" t="str">
        <f>IF(ExportCoopcircuit!F519="Total","",CONCATENATE(ExportCoopcircuit!F519," - ",ExportCoopcircuit!G519))</f>
        <v xml:space="preserve"> - </v>
      </c>
      <c r="C519" s="11">
        <f>ExportCoopcircuit!E519</f>
        <v>0</v>
      </c>
      <c r="D519" s="12" t="e">
        <f t="shared" si="36"/>
        <v>#VALUE!</v>
      </c>
      <c r="E519" s="13">
        <f>ExportCoopcircuit!H519</f>
        <v>0</v>
      </c>
      <c r="F519" s="12" t="str">
        <f>IF(ExportCoopcircuit!F519="Total","0",SUBSTITUTE(ExportCoopcircuit!I519,".",","))</f>
        <v/>
      </c>
      <c r="G519" s="13">
        <v>0</v>
      </c>
      <c r="H519" s="12" t="e">
        <f t="shared" si="37"/>
        <v>#VALUE!</v>
      </c>
      <c r="I519" s="12">
        <f t="shared" si="38"/>
        <v>0</v>
      </c>
      <c r="J519" s="14">
        <f t="shared" si="39"/>
        <v>0</v>
      </c>
    </row>
    <row r="520" spans="1:10" ht="14.25">
      <c r="A520" s="10">
        <f>IF(ExportCoopcircuit!F520="Total","",ExportCoopcircuit!B520)</f>
        <v>0</v>
      </c>
      <c r="B520" s="11" t="str">
        <f>IF(ExportCoopcircuit!F520="Total","",CONCATENATE(ExportCoopcircuit!F520," - ",ExportCoopcircuit!G520))</f>
        <v xml:space="preserve"> - </v>
      </c>
      <c r="C520" s="11">
        <f>ExportCoopcircuit!E520</f>
        <v>0</v>
      </c>
      <c r="D520" s="12" t="e">
        <f t="shared" si="36"/>
        <v>#VALUE!</v>
      </c>
      <c r="E520" s="13">
        <f>ExportCoopcircuit!H520</f>
        <v>0</v>
      </c>
      <c r="F520" s="12" t="str">
        <f>IF(ExportCoopcircuit!F520="Total","0",SUBSTITUTE(ExportCoopcircuit!I520,".",","))</f>
        <v/>
      </c>
      <c r="G520" s="13">
        <v>0</v>
      </c>
      <c r="H520" s="12" t="e">
        <f t="shared" si="37"/>
        <v>#VALUE!</v>
      </c>
      <c r="I520" s="12">
        <f t="shared" si="38"/>
        <v>0</v>
      </c>
      <c r="J520" s="14">
        <f t="shared" si="39"/>
        <v>0</v>
      </c>
    </row>
    <row r="521" spans="1:10" ht="14.25">
      <c r="A521" s="10">
        <f>IF(ExportCoopcircuit!F521="Total","",ExportCoopcircuit!B521)</f>
        <v>0</v>
      </c>
      <c r="B521" s="11" t="str">
        <f>IF(ExportCoopcircuit!F521="Total","",CONCATENATE(ExportCoopcircuit!F521," - ",ExportCoopcircuit!G521))</f>
        <v xml:space="preserve"> - </v>
      </c>
      <c r="C521" s="11">
        <f>ExportCoopcircuit!E521</f>
        <v>0</v>
      </c>
      <c r="D521" s="12" t="e">
        <f t="shared" si="36"/>
        <v>#VALUE!</v>
      </c>
      <c r="E521" s="13">
        <f>ExportCoopcircuit!H521</f>
        <v>0</v>
      </c>
      <c r="F521" s="12" t="str">
        <f>IF(ExportCoopcircuit!F521="Total","0",SUBSTITUTE(ExportCoopcircuit!I521,".",","))</f>
        <v/>
      </c>
      <c r="G521" s="13">
        <v>0</v>
      </c>
      <c r="H521" s="12" t="e">
        <f t="shared" si="37"/>
        <v>#VALUE!</v>
      </c>
      <c r="I521" s="12">
        <f t="shared" si="38"/>
        <v>0</v>
      </c>
      <c r="J521" s="14">
        <f t="shared" si="39"/>
        <v>0</v>
      </c>
    </row>
    <row r="522" spans="1:10" ht="14.25">
      <c r="A522" s="10">
        <f>IF(ExportCoopcircuit!F522="Total","",ExportCoopcircuit!B522)</f>
        <v>0</v>
      </c>
      <c r="B522" s="11" t="str">
        <f>IF(ExportCoopcircuit!F522="Total","",CONCATENATE(ExportCoopcircuit!F522," - ",ExportCoopcircuit!G522))</f>
        <v xml:space="preserve"> - </v>
      </c>
      <c r="C522" s="11">
        <f>ExportCoopcircuit!E522</f>
        <v>0</v>
      </c>
      <c r="D522" s="12" t="e">
        <f t="shared" si="36"/>
        <v>#VALUE!</v>
      </c>
      <c r="E522" s="13">
        <f>ExportCoopcircuit!H522</f>
        <v>0</v>
      </c>
      <c r="F522" s="12" t="str">
        <f>IF(ExportCoopcircuit!F522="Total","0",SUBSTITUTE(ExportCoopcircuit!I522,".",","))</f>
        <v/>
      </c>
      <c r="G522" s="13">
        <v>0</v>
      </c>
      <c r="H522" s="12" t="e">
        <f t="shared" si="37"/>
        <v>#VALUE!</v>
      </c>
      <c r="I522" s="12">
        <f t="shared" si="38"/>
        <v>0</v>
      </c>
      <c r="J522" s="14">
        <f t="shared" si="39"/>
        <v>0</v>
      </c>
    </row>
    <row r="523" spans="1:10" ht="14.25">
      <c r="A523" s="10">
        <f>IF(ExportCoopcircuit!F523="Total","",ExportCoopcircuit!B523)</f>
        <v>0</v>
      </c>
      <c r="B523" s="11" t="str">
        <f>IF(ExportCoopcircuit!F523="Total","",CONCATENATE(ExportCoopcircuit!F523," - ",ExportCoopcircuit!G523))</f>
        <v xml:space="preserve"> - </v>
      </c>
      <c r="C523" s="11">
        <f>ExportCoopcircuit!E523</f>
        <v>0</v>
      </c>
      <c r="D523" s="12" t="e">
        <f t="shared" si="36"/>
        <v>#VALUE!</v>
      </c>
      <c r="E523" s="13">
        <f>ExportCoopcircuit!H523</f>
        <v>0</v>
      </c>
      <c r="F523" s="12" t="str">
        <f>IF(ExportCoopcircuit!F523="Total","0",SUBSTITUTE(ExportCoopcircuit!I523,".",","))</f>
        <v/>
      </c>
      <c r="G523" s="13">
        <v>0</v>
      </c>
      <c r="H523" s="12" t="e">
        <f t="shared" si="37"/>
        <v>#VALUE!</v>
      </c>
      <c r="I523" s="12">
        <f t="shared" si="38"/>
        <v>0</v>
      </c>
      <c r="J523" s="14">
        <f t="shared" si="39"/>
        <v>0</v>
      </c>
    </row>
    <row r="524" spans="1:10" ht="14.25">
      <c r="A524" s="10">
        <f>IF(ExportCoopcircuit!F524="Total","",ExportCoopcircuit!B524)</f>
        <v>0</v>
      </c>
      <c r="B524" s="11" t="str">
        <f>IF(ExportCoopcircuit!F524="Total","",CONCATENATE(ExportCoopcircuit!F524," - ",ExportCoopcircuit!G524))</f>
        <v xml:space="preserve"> - </v>
      </c>
      <c r="C524" s="11">
        <f>ExportCoopcircuit!E524</f>
        <v>0</v>
      </c>
      <c r="D524" s="12" t="e">
        <f t="shared" si="36"/>
        <v>#VALUE!</v>
      </c>
      <c r="E524" s="13">
        <f>ExportCoopcircuit!H524</f>
        <v>0</v>
      </c>
      <c r="F524" s="12" t="str">
        <f>IF(ExportCoopcircuit!F524="Total","0",SUBSTITUTE(ExportCoopcircuit!I524,".",","))</f>
        <v/>
      </c>
      <c r="G524" s="13">
        <v>0</v>
      </c>
      <c r="H524" s="12" t="e">
        <f t="shared" si="37"/>
        <v>#VALUE!</v>
      </c>
      <c r="I524" s="12">
        <f t="shared" si="38"/>
        <v>0</v>
      </c>
      <c r="J524" s="14">
        <f t="shared" si="39"/>
        <v>0</v>
      </c>
    </row>
    <row r="525" spans="1:10" ht="14.25">
      <c r="A525" s="10">
        <f>IF(ExportCoopcircuit!F525="Total","",ExportCoopcircuit!B525)</f>
        <v>0</v>
      </c>
      <c r="B525" s="11" t="str">
        <f>IF(ExportCoopcircuit!F525="Total","",CONCATENATE(ExportCoopcircuit!F525," - ",ExportCoopcircuit!G525))</f>
        <v xml:space="preserve"> - </v>
      </c>
      <c r="C525" s="11">
        <f>ExportCoopcircuit!E525</f>
        <v>0</v>
      </c>
      <c r="D525" s="12" t="e">
        <f t="shared" si="36"/>
        <v>#VALUE!</v>
      </c>
      <c r="E525" s="13">
        <f>ExportCoopcircuit!H525</f>
        <v>0</v>
      </c>
      <c r="F525" s="12" t="str">
        <f>IF(ExportCoopcircuit!F525="Total","0",SUBSTITUTE(ExportCoopcircuit!I525,".",","))</f>
        <v/>
      </c>
      <c r="G525" s="13">
        <v>0</v>
      </c>
      <c r="H525" s="12" t="e">
        <f t="shared" si="37"/>
        <v>#VALUE!</v>
      </c>
      <c r="I525" s="12">
        <f t="shared" si="38"/>
        <v>0</v>
      </c>
      <c r="J525" s="14">
        <f t="shared" si="39"/>
        <v>0</v>
      </c>
    </row>
    <row r="526" spans="1:10" ht="14.25">
      <c r="A526" s="10">
        <f>IF(ExportCoopcircuit!F526="Total","",ExportCoopcircuit!B526)</f>
        <v>0</v>
      </c>
      <c r="B526" s="11" t="str">
        <f>IF(ExportCoopcircuit!F526="Total","",CONCATENATE(ExportCoopcircuit!F526," - ",ExportCoopcircuit!G526))</f>
        <v xml:space="preserve"> - </v>
      </c>
      <c r="C526" s="11">
        <f>ExportCoopcircuit!E526</f>
        <v>0</v>
      </c>
      <c r="D526" s="12" t="e">
        <f t="shared" si="36"/>
        <v>#VALUE!</v>
      </c>
      <c r="E526" s="13">
        <f>ExportCoopcircuit!H526</f>
        <v>0</v>
      </c>
      <c r="F526" s="12" t="str">
        <f>IF(ExportCoopcircuit!F526="Total","0",SUBSTITUTE(ExportCoopcircuit!I526,".",","))</f>
        <v/>
      </c>
      <c r="G526" s="13">
        <v>0</v>
      </c>
      <c r="H526" s="12" t="e">
        <f t="shared" si="37"/>
        <v>#VALUE!</v>
      </c>
      <c r="I526" s="12">
        <f t="shared" si="38"/>
        <v>0</v>
      </c>
      <c r="J526" s="14">
        <f t="shared" si="39"/>
        <v>0</v>
      </c>
    </row>
    <row r="527" spans="1:10" ht="14.25">
      <c r="A527" s="10">
        <f>IF(ExportCoopcircuit!F527="Total","",ExportCoopcircuit!B527)</f>
        <v>0</v>
      </c>
      <c r="B527" s="11" t="str">
        <f>IF(ExportCoopcircuit!F527="Total","",CONCATENATE(ExportCoopcircuit!F527," - ",ExportCoopcircuit!G527))</f>
        <v xml:space="preserve"> - </v>
      </c>
      <c r="C527" s="11">
        <f>ExportCoopcircuit!E527</f>
        <v>0</v>
      </c>
      <c r="D527" s="12" t="e">
        <f t="shared" si="36"/>
        <v>#VALUE!</v>
      </c>
      <c r="E527" s="13">
        <f>ExportCoopcircuit!H527</f>
        <v>0</v>
      </c>
      <c r="F527" s="12" t="str">
        <f>IF(ExportCoopcircuit!F527="Total","0",SUBSTITUTE(ExportCoopcircuit!I527,".",","))</f>
        <v/>
      </c>
      <c r="G527" s="13">
        <v>0</v>
      </c>
      <c r="H527" s="12" t="e">
        <f t="shared" si="37"/>
        <v>#VALUE!</v>
      </c>
      <c r="I527" s="12">
        <f t="shared" si="38"/>
        <v>0</v>
      </c>
      <c r="J527" s="14">
        <f t="shared" si="39"/>
        <v>0</v>
      </c>
    </row>
    <row r="528" spans="1:10" ht="14.25">
      <c r="A528" s="10">
        <f>IF(ExportCoopcircuit!F528="Total","",ExportCoopcircuit!B528)</f>
        <v>0</v>
      </c>
      <c r="B528" s="11" t="str">
        <f>IF(ExportCoopcircuit!F528="Total","",CONCATENATE(ExportCoopcircuit!F528," - ",ExportCoopcircuit!G528))</f>
        <v xml:space="preserve"> - </v>
      </c>
      <c r="C528" s="11">
        <f>ExportCoopcircuit!E528</f>
        <v>0</v>
      </c>
      <c r="D528" s="12" t="e">
        <f t="shared" si="36"/>
        <v>#VALUE!</v>
      </c>
      <c r="E528" s="13">
        <f>ExportCoopcircuit!H528</f>
        <v>0</v>
      </c>
      <c r="F528" s="12" t="str">
        <f>IF(ExportCoopcircuit!F528="Total","0",SUBSTITUTE(ExportCoopcircuit!I528,".",","))</f>
        <v/>
      </c>
      <c r="G528" s="13">
        <v>0</v>
      </c>
      <c r="H528" s="12" t="e">
        <f t="shared" si="37"/>
        <v>#VALUE!</v>
      </c>
      <c r="I528" s="12">
        <f t="shared" si="38"/>
        <v>0</v>
      </c>
      <c r="J528" s="14">
        <f t="shared" si="39"/>
        <v>0</v>
      </c>
    </row>
    <row r="529" spans="1:10" ht="14.25">
      <c r="A529" s="10">
        <f>IF(ExportCoopcircuit!F529="Total","",ExportCoopcircuit!B529)</f>
        <v>0</v>
      </c>
      <c r="B529" s="11" t="str">
        <f>IF(ExportCoopcircuit!F529="Total","",CONCATENATE(ExportCoopcircuit!F529," - ",ExportCoopcircuit!G529))</f>
        <v xml:space="preserve"> - </v>
      </c>
      <c r="C529" s="11">
        <f>ExportCoopcircuit!E529</f>
        <v>0</v>
      </c>
      <c r="D529" s="12" t="e">
        <f t="shared" si="36"/>
        <v>#VALUE!</v>
      </c>
      <c r="E529" s="13">
        <f>ExportCoopcircuit!H529</f>
        <v>0</v>
      </c>
      <c r="F529" s="12" t="str">
        <f>IF(ExportCoopcircuit!F529="Total","0",SUBSTITUTE(ExportCoopcircuit!I529,".",","))</f>
        <v/>
      </c>
      <c r="G529" s="13">
        <v>0</v>
      </c>
      <c r="H529" s="12" t="e">
        <f t="shared" si="37"/>
        <v>#VALUE!</v>
      </c>
      <c r="I529" s="12">
        <f t="shared" si="38"/>
        <v>0</v>
      </c>
      <c r="J529" s="14">
        <f t="shared" si="39"/>
        <v>0</v>
      </c>
    </row>
    <row r="530" spans="1:10" ht="14.25">
      <c r="A530" s="10">
        <f>IF(ExportCoopcircuit!F530="Total","",ExportCoopcircuit!B530)</f>
        <v>0</v>
      </c>
      <c r="B530" s="11" t="str">
        <f>IF(ExportCoopcircuit!F530="Total","",CONCATENATE(ExportCoopcircuit!F530," - ",ExportCoopcircuit!G530))</f>
        <v xml:space="preserve"> - </v>
      </c>
      <c r="C530" s="11">
        <f>ExportCoopcircuit!E530</f>
        <v>0</v>
      </c>
      <c r="D530" s="12" t="e">
        <f t="shared" si="36"/>
        <v>#VALUE!</v>
      </c>
      <c r="E530" s="13">
        <f>ExportCoopcircuit!H530</f>
        <v>0</v>
      </c>
      <c r="F530" s="12" t="str">
        <f>IF(ExportCoopcircuit!F530="Total","0",SUBSTITUTE(ExportCoopcircuit!I530,".",","))</f>
        <v/>
      </c>
      <c r="G530" s="13">
        <v>0</v>
      </c>
      <c r="H530" s="12" t="e">
        <f t="shared" si="37"/>
        <v>#VALUE!</v>
      </c>
      <c r="I530" s="12">
        <f t="shared" si="38"/>
        <v>0</v>
      </c>
      <c r="J530" s="14">
        <f t="shared" si="39"/>
        <v>0</v>
      </c>
    </row>
    <row r="531" spans="1:10" ht="14.25">
      <c r="A531" s="10">
        <f>IF(ExportCoopcircuit!F531="Total","",ExportCoopcircuit!B531)</f>
        <v>0</v>
      </c>
      <c r="B531" s="11" t="str">
        <f>IF(ExportCoopcircuit!F531="Total","",CONCATENATE(ExportCoopcircuit!F531," - ",ExportCoopcircuit!G531))</f>
        <v xml:space="preserve"> - </v>
      </c>
      <c r="C531" s="11">
        <f>ExportCoopcircuit!E531</f>
        <v>0</v>
      </c>
      <c r="D531" s="12" t="e">
        <f t="shared" si="36"/>
        <v>#VALUE!</v>
      </c>
      <c r="E531" s="13">
        <f>ExportCoopcircuit!H531</f>
        <v>0</v>
      </c>
      <c r="F531" s="12" t="str">
        <f>IF(ExportCoopcircuit!F531="Total","0",SUBSTITUTE(ExportCoopcircuit!I531,".",","))</f>
        <v/>
      </c>
      <c r="G531" s="13">
        <v>0</v>
      </c>
      <c r="H531" s="12" t="e">
        <f t="shared" si="37"/>
        <v>#VALUE!</v>
      </c>
      <c r="I531" s="12">
        <f t="shared" si="38"/>
        <v>0</v>
      </c>
      <c r="J531" s="14">
        <f t="shared" si="39"/>
        <v>0</v>
      </c>
    </row>
    <row r="532" spans="1:10" ht="14.25">
      <c r="A532" s="10">
        <f>IF(ExportCoopcircuit!F532="Total","",ExportCoopcircuit!B532)</f>
        <v>0</v>
      </c>
      <c r="B532" s="11" t="str">
        <f>IF(ExportCoopcircuit!F532="Total","",CONCATENATE(ExportCoopcircuit!F532," - ",ExportCoopcircuit!G532))</f>
        <v xml:space="preserve"> - </v>
      </c>
      <c r="C532" s="11">
        <f>ExportCoopcircuit!E532</f>
        <v>0</v>
      </c>
      <c r="D532" s="12" t="e">
        <f t="shared" si="36"/>
        <v>#VALUE!</v>
      </c>
      <c r="E532" s="13">
        <f>ExportCoopcircuit!H532</f>
        <v>0</v>
      </c>
      <c r="F532" s="12" t="str">
        <f>IF(ExportCoopcircuit!F532="Total","0",SUBSTITUTE(ExportCoopcircuit!I532,".",","))</f>
        <v/>
      </c>
      <c r="G532" s="13">
        <v>0</v>
      </c>
      <c r="H532" s="12" t="e">
        <f t="shared" si="37"/>
        <v>#VALUE!</v>
      </c>
      <c r="I532" s="12">
        <f t="shared" si="38"/>
        <v>0</v>
      </c>
      <c r="J532" s="14">
        <f t="shared" si="39"/>
        <v>0</v>
      </c>
    </row>
    <row r="533" spans="1:10" ht="14.25">
      <c r="A533" s="10">
        <f>IF(ExportCoopcircuit!F533="Total","",ExportCoopcircuit!B533)</f>
        <v>0</v>
      </c>
      <c r="B533" s="11" t="str">
        <f>IF(ExportCoopcircuit!F533="Total","",CONCATENATE(ExportCoopcircuit!F533," - ",ExportCoopcircuit!G533))</f>
        <v xml:space="preserve"> - </v>
      </c>
      <c r="C533" s="11">
        <f>ExportCoopcircuit!E533</f>
        <v>0</v>
      </c>
      <c r="D533" s="12" t="e">
        <f t="shared" si="36"/>
        <v>#VALUE!</v>
      </c>
      <c r="E533" s="13">
        <f>ExportCoopcircuit!H533</f>
        <v>0</v>
      </c>
      <c r="F533" s="12" t="str">
        <f>IF(ExportCoopcircuit!F533="Total","0",SUBSTITUTE(ExportCoopcircuit!I533,".",","))</f>
        <v/>
      </c>
      <c r="G533" s="13">
        <v>0</v>
      </c>
      <c r="H533" s="12" t="e">
        <f t="shared" si="37"/>
        <v>#VALUE!</v>
      </c>
      <c r="I533" s="12">
        <f t="shared" si="38"/>
        <v>0</v>
      </c>
      <c r="J533" s="14">
        <f t="shared" si="39"/>
        <v>0</v>
      </c>
    </row>
    <row r="534" spans="1:10" ht="14.25">
      <c r="A534" s="10">
        <f>IF(ExportCoopcircuit!F534="Total","",ExportCoopcircuit!B534)</f>
        <v>0</v>
      </c>
      <c r="B534" s="11" t="str">
        <f>IF(ExportCoopcircuit!F534="Total","",CONCATENATE(ExportCoopcircuit!F534," - ",ExportCoopcircuit!G534))</f>
        <v xml:space="preserve"> - </v>
      </c>
      <c r="C534" s="11">
        <f>ExportCoopcircuit!E534</f>
        <v>0</v>
      </c>
      <c r="D534" s="12" t="e">
        <f t="shared" si="36"/>
        <v>#VALUE!</v>
      </c>
      <c r="E534" s="13">
        <f>ExportCoopcircuit!H534</f>
        <v>0</v>
      </c>
      <c r="F534" s="12" t="str">
        <f>IF(ExportCoopcircuit!F534="Total","0",SUBSTITUTE(ExportCoopcircuit!I534,".",","))</f>
        <v/>
      </c>
      <c r="G534" s="13">
        <v>0</v>
      </c>
      <c r="H534" s="12" t="e">
        <f t="shared" si="37"/>
        <v>#VALUE!</v>
      </c>
      <c r="I534" s="12">
        <f t="shared" si="38"/>
        <v>0</v>
      </c>
      <c r="J534" s="14">
        <f t="shared" si="39"/>
        <v>0</v>
      </c>
    </row>
    <row r="535" spans="1:10" ht="14.25">
      <c r="A535" s="10">
        <f>IF(ExportCoopcircuit!F535="Total","",ExportCoopcircuit!B535)</f>
        <v>0</v>
      </c>
      <c r="B535" s="11" t="str">
        <f>IF(ExportCoopcircuit!F535="Total","",CONCATENATE(ExportCoopcircuit!F535," - ",ExportCoopcircuit!G535))</f>
        <v xml:space="preserve"> - </v>
      </c>
      <c r="C535" s="11">
        <f>ExportCoopcircuit!E535</f>
        <v>0</v>
      </c>
      <c r="D535" s="12" t="e">
        <f t="shared" si="36"/>
        <v>#VALUE!</v>
      </c>
      <c r="E535" s="13">
        <f>ExportCoopcircuit!H535</f>
        <v>0</v>
      </c>
      <c r="F535" s="12" t="str">
        <f>IF(ExportCoopcircuit!F535="Total","0",SUBSTITUTE(ExportCoopcircuit!I535,".",","))</f>
        <v/>
      </c>
      <c r="G535" s="13">
        <v>0</v>
      </c>
      <c r="H535" s="12" t="e">
        <f t="shared" si="37"/>
        <v>#VALUE!</v>
      </c>
      <c r="I535" s="12">
        <f t="shared" si="38"/>
        <v>0</v>
      </c>
      <c r="J535" s="14">
        <f t="shared" si="39"/>
        <v>0</v>
      </c>
    </row>
    <row r="536" spans="1:10" ht="14.25">
      <c r="A536" s="10">
        <f>IF(ExportCoopcircuit!F536="Total","",ExportCoopcircuit!B536)</f>
        <v>0</v>
      </c>
      <c r="B536" s="11" t="str">
        <f>IF(ExportCoopcircuit!F536="Total","",CONCATENATE(ExportCoopcircuit!F536," - ",ExportCoopcircuit!G536))</f>
        <v xml:space="preserve"> - </v>
      </c>
      <c r="C536" s="11">
        <f>ExportCoopcircuit!E536</f>
        <v>0</v>
      </c>
      <c r="D536" s="12" t="e">
        <f t="shared" si="36"/>
        <v>#VALUE!</v>
      </c>
      <c r="E536" s="13">
        <f>ExportCoopcircuit!H536</f>
        <v>0</v>
      </c>
      <c r="F536" s="12" t="str">
        <f>IF(ExportCoopcircuit!F536="Total","0",SUBSTITUTE(ExportCoopcircuit!I536,".",","))</f>
        <v/>
      </c>
      <c r="G536" s="13">
        <v>0</v>
      </c>
      <c r="H536" s="12" t="e">
        <f t="shared" si="37"/>
        <v>#VALUE!</v>
      </c>
      <c r="I536" s="12">
        <f t="shared" si="38"/>
        <v>0</v>
      </c>
      <c r="J536" s="14">
        <f t="shared" si="39"/>
        <v>0</v>
      </c>
    </row>
    <row r="537" spans="1:10" ht="14.25">
      <c r="A537" s="10">
        <f>IF(ExportCoopcircuit!F537="Total","",ExportCoopcircuit!B537)</f>
        <v>0</v>
      </c>
      <c r="B537" s="11" t="str">
        <f>IF(ExportCoopcircuit!F537="Total","",CONCATENATE(ExportCoopcircuit!F537," - ",ExportCoopcircuit!G537))</f>
        <v xml:space="preserve"> - </v>
      </c>
      <c r="C537" s="11">
        <f>ExportCoopcircuit!E537</f>
        <v>0</v>
      </c>
      <c r="D537" s="12" t="e">
        <f t="shared" si="36"/>
        <v>#VALUE!</v>
      </c>
      <c r="E537" s="13">
        <f>ExportCoopcircuit!H537</f>
        <v>0</v>
      </c>
      <c r="F537" s="12" t="str">
        <f>IF(ExportCoopcircuit!F537="Total","0",SUBSTITUTE(ExportCoopcircuit!I537,".",","))</f>
        <v/>
      </c>
      <c r="G537" s="13">
        <v>0</v>
      </c>
      <c r="H537" s="12" t="e">
        <f t="shared" si="37"/>
        <v>#VALUE!</v>
      </c>
      <c r="I537" s="12">
        <f t="shared" si="38"/>
        <v>0</v>
      </c>
      <c r="J537" s="14">
        <f t="shared" si="39"/>
        <v>0</v>
      </c>
    </row>
    <row r="538" spans="1:10" ht="14.25">
      <c r="A538" s="10">
        <f>IF(ExportCoopcircuit!F538="Total","",ExportCoopcircuit!B538)</f>
        <v>0</v>
      </c>
      <c r="B538" s="11" t="str">
        <f>IF(ExportCoopcircuit!F538="Total","",CONCATENATE(ExportCoopcircuit!F538," - ",ExportCoopcircuit!G538))</f>
        <v xml:space="preserve"> - </v>
      </c>
      <c r="C538" s="11">
        <f>ExportCoopcircuit!E538</f>
        <v>0</v>
      </c>
      <c r="D538" s="12" t="e">
        <f t="shared" si="36"/>
        <v>#VALUE!</v>
      </c>
      <c r="E538" s="13">
        <f>ExportCoopcircuit!H538</f>
        <v>0</v>
      </c>
      <c r="F538" s="12" t="str">
        <f>IF(ExportCoopcircuit!F538="Total","0",SUBSTITUTE(ExportCoopcircuit!I538,".",","))</f>
        <v/>
      </c>
      <c r="G538" s="13">
        <v>0</v>
      </c>
      <c r="H538" s="12" t="e">
        <f t="shared" si="37"/>
        <v>#VALUE!</v>
      </c>
      <c r="I538" s="12">
        <f t="shared" si="38"/>
        <v>0</v>
      </c>
      <c r="J538" s="14">
        <f t="shared" si="39"/>
        <v>0</v>
      </c>
    </row>
    <row r="539" spans="1:10" ht="14.25">
      <c r="A539" s="10">
        <f>IF(ExportCoopcircuit!F539="Total","",ExportCoopcircuit!B539)</f>
        <v>0</v>
      </c>
      <c r="B539" s="11" t="str">
        <f>IF(ExportCoopcircuit!F539="Total","",CONCATENATE(ExportCoopcircuit!F539," - ",ExportCoopcircuit!G539))</f>
        <v xml:space="preserve"> - </v>
      </c>
      <c r="C539" s="11">
        <f>ExportCoopcircuit!E539</f>
        <v>0</v>
      </c>
      <c r="D539" s="12" t="e">
        <f t="shared" si="36"/>
        <v>#VALUE!</v>
      </c>
      <c r="E539" s="13">
        <f>ExportCoopcircuit!H539</f>
        <v>0</v>
      </c>
      <c r="F539" s="12" t="str">
        <f>IF(ExportCoopcircuit!F539="Total","0",SUBSTITUTE(ExportCoopcircuit!I539,".",","))</f>
        <v/>
      </c>
      <c r="G539" s="13">
        <v>0</v>
      </c>
      <c r="H539" s="12" t="e">
        <f t="shared" si="37"/>
        <v>#VALUE!</v>
      </c>
      <c r="I539" s="12">
        <f t="shared" si="38"/>
        <v>0</v>
      </c>
      <c r="J539" s="14">
        <f t="shared" si="39"/>
        <v>0</v>
      </c>
    </row>
    <row r="540" spans="1:10" ht="14.25">
      <c r="A540" s="10">
        <f>IF(ExportCoopcircuit!F540="Total","",ExportCoopcircuit!B540)</f>
        <v>0</v>
      </c>
      <c r="B540" s="11" t="str">
        <f>IF(ExportCoopcircuit!F540="Total","",CONCATENATE(ExportCoopcircuit!F540," - ",ExportCoopcircuit!G540))</f>
        <v xml:space="preserve"> - </v>
      </c>
      <c r="C540" s="11">
        <f>ExportCoopcircuit!E540</f>
        <v>0</v>
      </c>
      <c r="D540" s="12" t="e">
        <f t="shared" si="36"/>
        <v>#VALUE!</v>
      </c>
      <c r="E540" s="13">
        <f>ExportCoopcircuit!H540</f>
        <v>0</v>
      </c>
      <c r="F540" s="12" t="str">
        <f>IF(ExportCoopcircuit!F540="Total","0",SUBSTITUTE(ExportCoopcircuit!I540,".",","))</f>
        <v/>
      </c>
      <c r="G540" s="13">
        <v>0</v>
      </c>
      <c r="H540" s="12" t="e">
        <f t="shared" si="37"/>
        <v>#VALUE!</v>
      </c>
      <c r="I540" s="12">
        <f t="shared" si="38"/>
        <v>0</v>
      </c>
      <c r="J540" s="14">
        <f t="shared" si="39"/>
        <v>0</v>
      </c>
    </row>
    <row r="541" spans="1:10" ht="14.25">
      <c r="A541" s="10">
        <f>IF(ExportCoopcircuit!F541="Total","",ExportCoopcircuit!B541)</f>
        <v>0</v>
      </c>
      <c r="B541" s="11" t="str">
        <f>IF(ExportCoopcircuit!F541="Total","",CONCATENATE(ExportCoopcircuit!F541," - ",ExportCoopcircuit!G541))</f>
        <v xml:space="preserve"> - </v>
      </c>
      <c r="C541" s="11">
        <f>ExportCoopcircuit!E541</f>
        <v>0</v>
      </c>
      <c r="D541" s="12" t="e">
        <f t="shared" si="36"/>
        <v>#VALUE!</v>
      </c>
      <c r="E541" s="13">
        <f>ExportCoopcircuit!H541</f>
        <v>0</v>
      </c>
      <c r="F541" s="12" t="str">
        <f>IF(ExportCoopcircuit!F541="Total","0",SUBSTITUTE(ExportCoopcircuit!I541,".",","))</f>
        <v/>
      </c>
      <c r="G541" s="13">
        <v>0</v>
      </c>
      <c r="H541" s="12" t="e">
        <f t="shared" si="37"/>
        <v>#VALUE!</v>
      </c>
      <c r="I541" s="12">
        <f t="shared" si="38"/>
        <v>0</v>
      </c>
      <c r="J541" s="14">
        <f t="shared" si="39"/>
        <v>0</v>
      </c>
    </row>
    <row r="542" spans="1:10" ht="14.25">
      <c r="A542" s="10">
        <f>IF(ExportCoopcircuit!F542="Total","",ExportCoopcircuit!B542)</f>
        <v>0</v>
      </c>
      <c r="B542" s="11" t="str">
        <f>IF(ExportCoopcircuit!F542="Total","",CONCATENATE(ExportCoopcircuit!F542," - ",ExportCoopcircuit!G542))</f>
        <v xml:space="preserve"> - </v>
      </c>
      <c r="C542" s="11">
        <f>ExportCoopcircuit!E542</f>
        <v>0</v>
      </c>
      <c r="D542" s="12" t="e">
        <f t="shared" si="36"/>
        <v>#VALUE!</v>
      </c>
      <c r="E542" s="13">
        <f>ExportCoopcircuit!H542</f>
        <v>0</v>
      </c>
      <c r="F542" s="12" t="str">
        <f>IF(ExportCoopcircuit!F542="Total","0",SUBSTITUTE(ExportCoopcircuit!I542,".",","))</f>
        <v/>
      </c>
      <c r="G542" s="13">
        <v>0</v>
      </c>
      <c r="H542" s="12" t="e">
        <f t="shared" si="37"/>
        <v>#VALUE!</v>
      </c>
      <c r="I542" s="12">
        <f t="shared" si="38"/>
        <v>0</v>
      </c>
      <c r="J542" s="14">
        <f t="shared" si="39"/>
        <v>0</v>
      </c>
    </row>
    <row r="543" spans="1:10" ht="14.25">
      <c r="A543" s="10">
        <f>IF(ExportCoopcircuit!F543="Total","",ExportCoopcircuit!B543)</f>
        <v>0</v>
      </c>
      <c r="B543" s="11" t="str">
        <f>IF(ExportCoopcircuit!F543="Total","",CONCATENATE(ExportCoopcircuit!F543," - ",ExportCoopcircuit!G543))</f>
        <v xml:space="preserve"> - </v>
      </c>
      <c r="C543" s="11">
        <f>ExportCoopcircuit!E543</f>
        <v>0</v>
      </c>
      <c r="D543" s="12" t="e">
        <f t="shared" si="36"/>
        <v>#VALUE!</v>
      </c>
      <c r="E543" s="13">
        <f>ExportCoopcircuit!H543</f>
        <v>0</v>
      </c>
      <c r="F543" s="12" t="str">
        <f>IF(ExportCoopcircuit!F543="Total","0",SUBSTITUTE(ExportCoopcircuit!I543,".",","))</f>
        <v/>
      </c>
      <c r="G543" s="13">
        <v>0</v>
      </c>
      <c r="H543" s="12" t="e">
        <f t="shared" si="37"/>
        <v>#VALUE!</v>
      </c>
      <c r="I543" s="12">
        <f t="shared" si="38"/>
        <v>0</v>
      </c>
      <c r="J543" s="14">
        <f t="shared" si="39"/>
        <v>0</v>
      </c>
    </row>
    <row r="544" spans="1:10" ht="14.25">
      <c r="A544" s="10">
        <f>IF(ExportCoopcircuit!F544="Total","",ExportCoopcircuit!B544)</f>
        <v>0</v>
      </c>
      <c r="B544" s="11" t="str">
        <f>IF(ExportCoopcircuit!F544="Total","",CONCATENATE(ExportCoopcircuit!F544," - ",ExportCoopcircuit!G544))</f>
        <v xml:space="preserve"> - </v>
      </c>
      <c r="C544" s="11">
        <f>ExportCoopcircuit!E544</f>
        <v>0</v>
      </c>
      <c r="D544" s="12" t="e">
        <f t="shared" si="36"/>
        <v>#VALUE!</v>
      </c>
      <c r="E544" s="13">
        <f>ExportCoopcircuit!H544</f>
        <v>0</v>
      </c>
      <c r="F544" s="12" t="str">
        <f>IF(ExportCoopcircuit!F544="Total","0",SUBSTITUTE(ExportCoopcircuit!I544,".",","))</f>
        <v/>
      </c>
      <c r="G544" s="13">
        <v>0</v>
      </c>
      <c r="H544" s="12" t="e">
        <f t="shared" si="37"/>
        <v>#VALUE!</v>
      </c>
      <c r="I544" s="12">
        <f t="shared" si="38"/>
        <v>0</v>
      </c>
      <c r="J544" s="14">
        <f t="shared" si="39"/>
        <v>0</v>
      </c>
    </row>
    <row r="545" spans="1:10" ht="14.25">
      <c r="A545" s="10">
        <f>IF(ExportCoopcircuit!F545="Total","",ExportCoopcircuit!B545)</f>
        <v>0</v>
      </c>
      <c r="B545" s="11" t="str">
        <f>IF(ExportCoopcircuit!F545="Total","",CONCATENATE(ExportCoopcircuit!F545," - ",ExportCoopcircuit!G545))</f>
        <v xml:space="preserve"> - </v>
      </c>
      <c r="C545" s="11">
        <f>ExportCoopcircuit!E545</f>
        <v>0</v>
      </c>
      <c r="D545" s="12" t="e">
        <f t="shared" si="36"/>
        <v>#VALUE!</v>
      </c>
      <c r="E545" s="13">
        <f>ExportCoopcircuit!H545</f>
        <v>0</v>
      </c>
      <c r="F545" s="12" t="str">
        <f>IF(ExportCoopcircuit!F545="Total","0",SUBSTITUTE(ExportCoopcircuit!I545,".",","))</f>
        <v/>
      </c>
      <c r="G545" s="13">
        <v>0</v>
      </c>
      <c r="H545" s="12" t="e">
        <f t="shared" si="37"/>
        <v>#VALUE!</v>
      </c>
      <c r="I545" s="12">
        <f t="shared" si="38"/>
        <v>0</v>
      </c>
      <c r="J545" s="14">
        <f t="shared" si="39"/>
        <v>0</v>
      </c>
    </row>
    <row r="546" spans="1:10" ht="14.25">
      <c r="A546" s="10">
        <f>IF(ExportCoopcircuit!F546="Total","",ExportCoopcircuit!B546)</f>
        <v>0</v>
      </c>
      <c r="B546" s="11" t="str">
        <f>IF(ExportCoopcircuit!F546="Total","",CONCATENATE(ExportCoopcircuit!F546," - ",ExportCoopcircuit!G546))</f>
        <v xml:space="preserve"> - </v>
      </c>
      <c r="C546" s="11">
        <f>ExportCoopcircuit!E546</f>
        <v>0</v>
      </c>
      <c r="D546" s="12" t="e">
        <f t="shared" si="36"/>
        <v>#VALUE!</v>
      </c>
      <c r="E546" s="13">
        <f>ExportCoopcircuit!H546</f>
        <v>0</v>
      </c>
      <c r="F546" s="12" t="str">
        <f>IF(ExportCoopcircuit!F546="Total","0",SUBSTITUTE(ExportCoopcircuit!I546,".",","))</f>
        <v/>
      </c>
      <c r="G546" s="13">
        <v>0</v>
      </c>
      <c r="H546" s="12" t="e">
        <f t="shared" si="37"/>
        <v>#VALUE!</v>
      </c>
      <c r="I546" s="12">
        <f t="shared" si="38"/>
        <v>0</v>
      </c>
      <c r="J546" s="14">
        <f t="shared" si="39"/>
        <v>0</v>
      </c>
    </row>
    <row r="547" spans="1:10" ht="14.25">
      <c r="A547" s="10">
        <f>IF(ExportCoopcircuit!F547="Total","",ExportCoopcircuit!B547)</f>
        <v>0</v>
      </c>
      <c r="B547" s="11" t="str">
        <f>IF(ExportCoopcircuit!F547="Total","",CONCATENATE(ExportCoopcircuit!F547," - ",ExportCoopcircuit!G547))</f>
        <v xml:space="preserve"> - </v>
      </c>
      <c r="C547" s="11">
        <f>ExportCoopcircuit!E547</f>
        <v>0</v>
      </c>
      <c r="D547" s="12" t="e">
        <f t="shared" si="36"/>
        <v>#VALUE!</v>
      </c>
      <c r="E547" s="13">
        <f>ExportCoopcircuit!H547</f>
        <v>0</v>
      </c>
      <c r="F547" s="12" t="str">
        <f>IF(ExportCoopcircuit!F547="Total","0",SUBSTITUTE(ExportCoopcircuit!I547,".",","))</f>
        <v/>
      </c>
      <c r="G547" s="13">
        <v>0</v>
      </c>
      <c r="H547" s="12" t="e">
        <f t="shared" si="37"/>
        <v>#VALUE!</v>
      </c>
      <c r="I547" s="12">
        <f t="shared" si="38"/>
        <v>0</v>
      </c>
      <c r="J547" s="14">
        <f t="shared" si="39"/>
        <v>0</v>
      </c>
    </row>
    <row r="548" spans="1:10" ht="14.25">
      <c r="A548" s="10">
        <f>IF(ExportCoopcircuit!F548="Total","",ExportCoopcircuit!B548)</f>
        <v>0</v>
      </c>
      <c r="B548" s="11" t="str">
        <f>IF(ExportCoopcircuit!F548="Total","",CONCATENATE(ExportCoopcircuit!F548," - ",ExportCoopcircuit!G548))</f>
        <v xml:space="preserve"> - </v>
      </c>
      <c r="C548" s="11">
        <f>ExportCoopcircuit!E548</f>
        <v>0</v>
      </c>
      <c r="D548" s="12" t="e">
        <f aca="true" t="shared" si="40" ref="D548:D611">IF(F548="0","",F548/E548)</f>
        <v>#VALUE!</v>
      </c>
      <c r="E548" s="13">
        <f>ExportCoopcircuit!H548</f>
        <v>0</v>
      </c>
      <c r="F548" s="12" t="str">
        <f>IF(ExportCoopcircuit!F548="Total","0",SUBSTITUTE(ExportCoopcircuit!I548,".",","))</f>
        <v/>
      </c>
      <c r="G548" s="13">
        <v>0</v>
      </c>
      <c r="H548" s="12" t="e">
        <f aca="true" t="shared" si="41" ref="H548:H611">F548-F548*G548/100</f>
        <v>#VALUE!</v>
      </c>
      <c r="I548" s="12">
        <f aca="true" t="shared" si="42" ref="I548:I611">SUMIF($A$2:$A$999,A548,$H$2:$H$999)</f>
        <v>0</v>
      </c>
      <c r="J548" s="14">
        <f aca="true" t="shared" si="43" ref="J548:J611">I548*2/100+I548</f>
        <v>0</v>
      </c>
    </row>
    <row r="549" spans="1:10" ht="14.25">
      <c r="A549" s="10">
        <f>IF(ExportCoopcircuit!F549="Total","",ExportCoopcircuit!B549)</f>
        <v>0</v>
      </c>
      <c r="B549" s="11" t="str">
        <f>IF(ExportCoopcircuit!F549="Total","",CONCATENATE(ExportCoopcircuit!F549," - ",ExportCoopcircuit!G549))</f>
        <v xml:space="preserve"> - </v>
      </c>
      <c r="C549" s="11">
        <f>ExportCoopcircuit!E549</f>
        <v>0</v>
      </c>
      <c r="D549" s="12" t="e">
        <f t="shared" si="40"/>
        <v>#VALUE!</v>
      </c>
      <c r="E549" s="13">
        <f>ExportCoopcircuit!H549</f>
        <v>0</v>
      </c>
      <c r="F549" s="12" t="str">
        <f>IF(ExportCoopcircuit!F549="Total","0",SUBSTITUTE(ExportCoopcircuit!I549,".",","))</f>
        <v/>
      </c>
      <c r="G549" s="13">
        <v>0</v>
      </c>
      <c r="H549" s="12" t="e">
        <f t="shared" si="41"/>
        <v>#VALUE!</v>
      </c>
      <c r="I549" s="12">
        <f t="shared" si="42"/>
        <v>0</v>
      </c>
      <c r="J549" s="14">
        <f t="shared" si="43"/>
        <v>0</v>
      </c>
    </row>
    <row r="550" spans="1:10" ht="14.25">
      <c r="A550" s="10">
        <f>IF(ExportCoopcircuit!F550="Total","",ExportCoopcircuit!B550)</f>
        <v>0</v>
      </c>
      <c r="B550" s="11" t="str">
        <f>IF(ExportCoopcircuit!F550="Total","",CONCATENATE(ExportCoopcircuit!F550," - ",ExportCoopcircuit!G550))</f>
        <v xml:space="preserve"> - </v>
      </c>
      <c r="C550" s="11">
        <f>ExportCoopcircuit!E550</f>
        <v>0</v>
      </c>
      <c r="D550" s="12" t="e">
        <f t="shared" si="40"/>
        <v>#VALUE!</v>
      </c>
      <c r="E550" s="13">
        <f>ExportCoopcircuit!H550</f>
        <v>0</v>
      </c>
      <c r="F550" s="12" t="str">
        <f>IF(ExportCoopcircuit!F550="Total","0",SUBSTITUTE(ExportCoopcircuit!I550,".",","))</f>
        <v/>
      </c>
      <c r="G550" s="13">
        <v>0</v>
      </c>
      <c r="H550" s="12" t="e">
        <f t="shared" si="41"/>
        <v>#VALUE!</v>
      </c>
      <c r="I550" s="12">
        <f t="shared" si="42"/>
        <v>0</v>
      </c>
      <c r="J550" s="14">
        <f t="shared" si="43"/>
        <v>0</v>
      </c>
    </row>
    <row r="551" spans="1:10" ht="14.25">
      <c r="A551" s="10">
        <f>IF(ExportCoopcircuit!F551="Total","",ExportCoopcircuit!B551)</f>
        <v>0</v>
      </c>
      <c r="B551" s="11" t="str">
        <f>IF(ExportCoopcircuit!F551="Total","",CONCATENATE(ExportCoopcircuit!F551," - ",ExportCoopcircuit!G551))</f>
        <v xml:space="preserve"> - </v>
      </c>
      <c r="C551" s="11">
        <f>ExportCoopcircuit!E551</f>
        <v>0</v>
      </c>
      <c r="D551" s="12" t="e">
        <f t="shared" si="40"/>
        <v>#VALUE!</v>
      </c>
      <c r="E551" s="13">
        <f>ExportCoopcircuit!H551</f>
        <v>0</v>
      </c>
      <c r="F551" s="12" t="str">
        <f>IF(ExportCoopcircuit!F551="Total","0",SUBSTITUTE(ExportCoopcircuit!I551,".",","))</f>
        <v/>
      </c>
      <c r="G551" s="13">
        <v>0</v>
      </c>
      <c r="H551" s="12" t="e">
        <f t="shared" si="41"/>
        <v>#VALUE!</v>
      </c>
      <c r="I551" s="12">
        <f t="shared" si="42"/>
        <v>0</v>
      </c>
      <c r="J551" s="14">
        <f t="shared" si="43"/>
        <v>0</v>
      </c>
    </row>
    <row r="552" spans="1:10" ht="14.25">
      <c r="A552" s="10">
        <f>IF(ExportCoopcircuit!F552="Total","",ExportCoopcircuit!B552)</f>
        <v>0</v>
      </c>
      <c r="B552" s="11" t="str">
        <f>IF(ExportCoopcircuit!F552="Total","",CONCATENATE(ExportCoopcircuit!F552," - ",ExportCoopcircuit!G552))</f>
        <v xml:space="preserve"> - </v>
      </c>
      <c r="C552" s="11">
        <f>ExportCoopcircuit!E552</f>
        <v>0</v>
      </c>
      <c r="D552" s="12" t="e">
        <f t="shared" si="40"/>
        <v>#VALUE!</v>
      </c>
      <c r="E552" s="13">
        <f>ExportCoopcircuit!H552</f>
        <v>0</v>
      </c>
      <c r="F552" s="12" t="str">
        <f>IF(ExportCoopcircuit!F552="Total","0",SUBSTITUTE(ExportCoopcircuit!I552,".",","))</f>
        <v/>
      </c>
      <c r="G552" s="13">
        <v>0</v>
      </c>
      <c r="H552" s="12" t="e">
        <f t="shared" si="41"/>
        <v>#VALUE!</v>
      </c>
      <c r="I552" s="12">
        <f t="shared" si="42"/>
        <v>0</v>
      </c>
      <c r="J552" s="14">
        <f t="shared" si="43"/>
        <v>0</v>
      </c>
    </row>
    <row r="553" spans="1:10" ht="14.25">
      <c r="A553" s="10">
        <f>IF(ExportCoopcircuit!F553="Total","",ExportCoopcircuit!B553)</f>
        <v>0</v>
      </c>
      <c r="B553" s="11" t="str">
        <f>IF(ExportCoopcircuit!F553="Total","",CONCATENATE(ExportCoopcircuit!F553," - ",ExportCoopcircuit!G553))</f>
        <v xml:space="preserve"> - </v>
      </c>
      <c r="C553" s="11">
        <f>ExportCoopcircuit!E553</f>
        <v>0</v>
      </c>
      <c r="D553" s="12" t="e">
        <f t="shared" si="40"/>
        <v>#VALUE!</v>
      </c>
      <c r="E553" s="13">
        <f>ExportCoopcircuit!H553</f>
        <v>0</v>
      </c>
      <c r="F553" s="12" t="str">
        <f>IF(ExportCoopcircuit!F553="Total","0",SUBSTITUTE(ExportCoopcircuit!I553,".",","))</f>
        <v/>
      </c>
      <c r="G553" s="13">
        <v>0</v>
      </c>
      <c r="H553" s="12" t="e">
        <f t="shared" si="41"/>
        <v>#VALUE!</v>
      </c>
      <c r="I553" s="12">
        <f t="shared" si="42"/>
        <v>0</v>
      </c>
      <c r="J553" s="14">
        <f t="shared" si="43"/>
        <v>0</v>
      </c>
    </row>
    <row r="554" spans="1:10" ht="14.25">
      <c r="A554" s="10">
        <f>IF(ExportCoopcircuit!F554="Total","",ExportCoopcircuit!B554)</f>
        <v>0</v>
      </c>
      <c r="B554" s="11" t="str">
        <f>IF(ExportCoopcircuit!F554="Total","",CONCATENATE(ExportCoopcircuit!F554," - ",ExportCoopcircuit!G554))</f>
        <v xml:space="preserve"> - </v>
      </c>
      <c r="C554" s="11">
        <f>ExportCoopcircuit!E554</f>
        <v>0</v>
      </c>
      <c r="D554" s="12" t="e">
        <f t="shared" si="40"/>
        <v>#VALUE!</v>
      </c>
      <c r="E554" s="13">
        <f>ExportCoopcircuit!H554</f>
        <v>0</v>
      </c>
      <c r="F554" s="12" t="str">
        <f>IF(ExportCoopcircuit!F554="Total","0",SUBSTITUTE(ExportCoopcircuit!I554,".",","))</f>
        <v/>
      </c>
      <c r="G554" s="13">
        <v>0</v>
      </c>
      <c r="H554" s="12" t="e">
        <f t="shared" si="41"/>
        <v>#VALUE!</v>
      </c>
      <c r="I554" s="12">
        <f t="shared" si="42"/>
        <v>0</v>
      </c>
      <c r="J554" s="14">
        <f t="shared" si="43"/>
        <v>0</v>
      </c>
    </row>
    <row r="555" spans="1:10" ht="14.25">
      <c r="A555" s="10">
        <f>IF(ExportCoopcircuit!F555="Total","",ExportCoopcircuit!B555)</f>
        <v>0</v>
      </c>
      <c r="B555" s="11" t="str">
        <f>IF(ExportCoopcircuit!F555="Total","",CONCATENATE(ExportCoopcircuit!F555," - ",ExportCoopcircuit!G555))</f>
        <v xml:space="preserve"> - </v>
      </c>
      <c r="C555" s="11">
        <f>ExportCoopcircuit!E555</f>
        <v>0</v>
      </c>
      <c r="D555" s="12" t="e">
        <f t="shared" si="40"/>
        <v>#VALUE!</v>
      </c>
      <c r="E555" s="13">
        <f>ExportCoopcircuit!H555</f>
        <v>0</v>
      </c>
      <c r="F555" s="12" t="str">
        <f>IF(ExportCoopcircuit!F555="Total","0",SUBSTITUTE(ExportCoopcircuit!I555,".",","))</f>
        <v/>
      </c>
      <c r="G555" s="13">
        <v>0</v>
      </c>
      <c r="H555" s="12" t="e">
        <f t="shared" si="41"/>
        <v>#VALUE!</v>
      </c>
      <c r="I555" s="12">
        <f t="shared" si="42"/>
        <v>0</v>
      </c>
      <c r="J555" s="14">
        <f t="shared" si="43"/>
        <v>0</v>
      </c>
    </row>
    <row r="556" spans="1:10" ht="14.25">
      <c r="A556" s="10">
        <f>IF(ExportCoopcircuit!F556="Total","",ExportCoopcircuit!B556)</f>
        <v>0</v>
      </c>
      <c r="B556" s="11" t="str">
        <f>IF(ExportCoopcircuit!F556="Total","",CONCATENATE(ExportCoopcircuit!F556," - ",ExportCoopcircuit!G556))</f>
        <v xml:space="preserve"> - </v>
      </c>
      <c r="C556" s="11">
        <f>ExportCoopcircuit!E556</f>
        <v>0</v>
      </c>
      <c r="D556" s="12" t="e">
        <f t="shared" si="40"/>
        <v>#VALUE!</v>
      </c>
      <c r="E556" s="13">
        <f>ExportCoopcircuit!H556</f>
        <v>0</v>
      </c>
      <c r="F556" s="12" t="str">
        <f>IF(ExportCoopcircuit!F556="Total","0",SUBSTITUTE(ExportCoopcircuit!I556,".",","))</f>
        <v/>
      </c>
      <c r="G556" s="13">
        <v>0</v>
      </c>
      <c r="H556" s="12" t="e">
        <f t="shared" si="41"/>
        <v>#VALUE!</v>
      </c>
      <c r="I556" s="12">
        <f t="shared" si="42"/>
        <v>0</v>
      </c>
      <c r="J556" s="14">
        <f t="shared" si="43"/>
        <v>0</v>
      </c>
    </row>
    <row r="557" spans="1:10" ht="14.25">
      <c r="A557" s="10">
        <f>IF(ExportCoopcircuit!F557="Total","",ExportCoopcircuit!B557)</f>
        <v>0</v>
      </c>
      <c r="B557" s="11" t="str">
        <f>IF(ExportCoopcircuit!F557="Total","",CONCATENATE(ExportCoopcircuit!F557," - ",ExportCoopcircuit!G557))</f>
        <v xml:space="preserve"> - </v>
      </c>
      <c r="C557" s="11">
        <f>ExportCoopcircuit!E557</f>
        <v>0</v>
      </c>
      <c r="D557" s="12" t="e">
        <f t="shared" si="40"/>
        <v>#VALUE!</v>
      </c>
      <c r="E557" s="13">
        <f>ExportCoopcircuit!H557</f>
        <v>0</v>
      </c>
      <c r="F557" s="12" t="str">
        <f>IF(ExportCoopcircuit!F557="Total","0",SUBSTITUTE(ExportCoopcircuit!I557,".",","))</f>
        <v/>
      </c>
      <c r="G557" s="13">
        <v>0</v>
      </c>
      <c r="H557" s="12" t="e">
        <f t="shared" si="41"/>
        <v>#VALUE!</v>
      </c>
      <c r="I557" s="12">
        <f t="shared" si="42"/>
        <v>0</v>
      </c>
      <c r="J557" s="14">
        <f t="shared" si="43"/>
        <v>0</v>
      </c>
    </row>
    <row r="558" spans="1:10" ht="14.25">
      <c r="A558" s="10">
        <f>IF(ExportCoopcircuit!F558="Total","",ExportCoopcircuit!B558)</f>
        <v>0</v>
      </c>
      <c r="B558" s="11" t="str">
        <f>IF(ExportCoopcircuit!F558="Total","",CONCATENATE(ExportCoopcircuit!F558," - ",ExportCoopcircuit!G558))</f>
        <v xml:space="preserve"> - </v>
      </c>
      <c r="C558" s="11">
        <f>ExportCoopcircuit!E558</f>
        <v>0</v>
      </c>
      <c r="D558" s="12" t="e">
        <f t="shared" si="40"/>
        <v>#VALUE!</v>
      </c>
      <c r="E558" s="13">
        <f>ExportCoopcircuit!H558</f>
        <v>0</v>
      </c>
      <c r="F558" s="12" t="str">
        <f>IF(ExportCoopcircuit!F558="Total","0",SUBSTITUTE(ExportCoopcircuit!I558,".",","))</f>
        <v/>
      </c>
      <c r="G558" s="13">
        <v>0</v>
      </c>
      <c r="H558" s="12" t="e">
        <f t="shared" si="41"/>
        <v>#VALUE!</v>
      </c>
      <c r="I558" s="12">
        <f t="shared" si="42"/>
        <v>0</v>
      </c>
      <c r="J558" s="14">
        <f t="shared" si="43"/>
        <v>0</v>
      </c>
    </row>
    <row r="559" spans="1:10" ht="14.25">
      <c r="A559" s="10">
        <f>IF(ExportCoopcircuit!F559="Total","",ExportCoopcircuit!B559)</f>
        <v>0</v>
      </c>
      <c r="B559" s="11" t="str">
        <f>IF(ExportCoopcircuit!F559="Total","",CONCATENATE(ExportCoopcircuit!F559," - ",ExportCoopcircuit!G559))</f>
        <v xml:space="preserve"> - </v>
      </c>
      <c r="C559" s="11">
        <f>ExportCoopcircuit!E559</f>
        <v>0</v>
      </c>
      <c r="D559" s="12" t="e">
        <f t="shared" si="40"/>
        <v>#VALUE!</v>
      </c>
      <c r="E559" s="13">
        <f>ExportCoopcircuit!H559</f>
        <v>0</v>
      </c>
      <c r="F559" s="12" t="str">
        <f>IF(ExportCoopcircuit!F559="Total","0",SUBSTITUTE(ExportCoopcircuit!I559,".",","))</f>
        <v/>
      </c>
      <c r="G559" s="13">
        <v>0</v>
      </c>
      <c r="H559" s="12" t="e">
        <f t="shared" si="41"/>
        <v>#VALUE!</v>
      </c>
      <c r="I559" s="12">
        <f t="shared" si="42"/>
        <v>0</v>
      </c>
      <c r="J559" s="14">
        <f t="shared" si="43"/>
        <v>0</v>
      </c>
    </row>
    <row r="560" spans="1:10" ht="14.25">
      <c r="A560" s="10">
        <f>IF(ExportCoopcircuit!F560="Total","",ExportCoopcircuit!B560)</f>
        <v>0</v>
      </c>
      <c r="B560" s="11" t="str">
        <f>IF(ExportCoopcircuit!F560="Total","",CONCATENATE(ExportCoopcircuit!F560," - ",ExportCoopcircuit!G560))</f>
        <v xml:space="preserve"> - </v>
      </c>
      <c r="C560" s="11">
        <f>ExportCoopcircuit!E560</f>
        <v>0</v>
      </c>
      <c r="D560" s="12" t="e">
        <f t="shared" si="40"/>
        <v>#VALUE!</v>
      </c>
      <c r="E560" s="13">
        <f>ExportCoopcircuit!H560</f>
        <v>0</v>
      </c>
      <c r="F560" s="12" t="str">
        <f>IF(ExportCoopcircuit!F560="Total","0",SUBSTITUTE(ExportCoopcircuit!I560,".",","))</f>
        <v/>
      </c>
      <c r="G560" s="13">
        <v>0</v>
      </c>
      <c r="H560" s="12" t="e">
        <f t="shared" si="41"/>
        <v>#VALUE!</v>
      </c>
      <c r="I560" s="12">
        <f t="shared" si="42"/>
        <v>0</v>
      </c>
      <c r="J560" s="14">
        <f t="shared" si="43"/>
        <v>0</v>
      </c>
    </row>
    <row r="561" spans="1:10" ht="14.25">
      <c r="A561" s="10">
        <f>IF(ExportCoopcircuit!F561="Total","",ExportCoopcircuit!B561)</f>
        <v>0</v>
      </c>
      <c r="B561" s="11" t="str">
        <f>IF(ExportCoopcircuit!F561="Total","",CONCATENATE(ExportCoopcircuit!F561," - ",ExportCoopcircuit!G561))</f>
        <v xml:space="preserve"> - </v>
      </c>
      <c r="C561" s="11">
        <f>ExportCoopcircuit!E561</f>
        <v>0</v>
      </c>
      <c r="D561" s="12" t="e">
        <f t="shared" si="40"/>
        <v>#VALUE!</v>
      </c>
      <c r="E561" s="13">
        <f>ExportCoopcircuit!H561</f>
        <v>0</v>
      </c>
      <c r="F561" s="12" t="str">
        <f>IF(ExportCoopcircuit!F561="Total","0",SUBSTITUTE(ExportCoopcircuit!I561,".",","))</f>
        <v/>
      </c>
      <c r="G561" s="13">
        <v>0</v>
      </c>
      <c r="H561" s="12" t="e">
        <f t="shared" si="41"/>
        <v>#VALUE!</v>
      </c>
      <c r="I561" s="12">
        <f t="shared" si="42"/>
        <v>0</v>
      </c>
      <c r="J561" s="14">
        <f t="shared" si="43"/>
        <v>0</v>
      </c>
    </row>
    <row r="562" spans="1:10" ht="14.25">
      <c r="A562" s="10">
        <f>IF(ExportCoopcircuit!F562="Total","",ExportCoopcircuit!B562)</f>
        <v>0</v>
      </c>
      <c r="B562" s="11" t="str">
        <f>IF(ExportCoopcircuit!F562="Total","",CONCATENATE(ExportCoopcircuit!F562," - ",ExportCoopcircuit!G562))</f>
        <v xml:space="preserve"> - </v>
      </c>
      <c r="C562" s="11">
        <f>ExportCoopcircuit!E562</f>
        <v>0</v>
      </c>
      <c r="D562" s="12" t="e">
        <f t="shared" si="40"/>
        <v>#VALUE!</v>
      </c>
      <c r="E562" s="13">
        <f>ExportCoopcircuit!H562</f>
        <v>0</v>
      </c>
      <c r="F562" s="12" t="str">
        <f>IF(ExportCoopcircuit!F562="Total","0",SUBSTITUTE(ExportCoopcircuit!I562,".",","))</f>
        <v/>
      </c>
      <c r="G562" s="13">
        <v>0</v>
      </c>
      <c r="H562" s="12" t="e">
        <f t="shared" si="41"/>
        <v>#VALUE!</v>
      </c>
      <c r="I562" s="12">
        <f t="shared" si="42"/>
        <v>0</v>
      </c>
      <c r="J562" s="14">
        <f t="shared" si="43"/>
        <v>0</v>
      </c>
    </row>
    <row r="563" spans="1:10" ht="14.25">
      <c r="A563" s="10">
        <f>IF(ExportCoopcircuit!F563="Total","",ExportCoopcircuit!B563)</f>
        <v>0</v>
      </c>
      <c r="B563" s="11" t="str">
        <f>IF(ExportCoopcircuit!F563="Total","",CONCATENATE(ExportCoopcircuit!F563," - ",ExportCoopcircuit!G563))</f>
        <v xml:space="preserve"> - </v>
      </c>
      <c r="C563" s="11">
        <f>ExportCoopcircuit!E563</f>
        <v>0</v>
      </c>
      <c r="D563" s="12" t="e">
        <f t="shared" si="40"/>
        <v>#VALUE!</v>
      </c>
      <c r="E563" s="13">
        <f>ExportCoopcircuit!H563</f>
        <v>0</v>
      </c>
      <c r="F563" s="12" t="str">
        <f>IF(ExportCoopcircuit!F563="Total","0",SUBSTITUTE(ExportCoopcircuit!I563,".",","))</f>
        <v/>
      </c>
      <c r="G563" s="13">
        <v>0</v>
      </c>
      <c r="H563" s="12" t="e">
        <f t="shared" si="41"/>
        <v>#VALUE!</v>
      </c>
      <c r="I563" s="12">
        <f t="shared" si="42"/>
        <v>0</v>
      </c>
      <c r="J563" s="14">
        <f t="shared" si="43"/>
        <v>0</v>
      </c>
    </row>
    <row r="564" spans="1:10" ht="14.25">
      <c r="A564" s="10">
        <f>IF(ExportCoopcircuit!F564="Total","",ExportCoopcircuit!B564)</f>
        <v>0</v>
      </c>
      <c r="B564" s="11" t="str">
        <f>IF(ExportCoopcircuit!F564="Total","",CONCATENATE(ExportCoopcircuit!F564," - ",ExportCoopcircuit!G564))</f>
        <v xml:space="preserve"> - </v>
      </c>
      <c r="C564" s="11">
        <f>ExportCoopcircuit!E564</f>
        <v>0</v>
      </c>
      <c r="D564" s="12" t="e">
        <f t="shared" si="40"/>
        <v>#VALUE!</v>
      </c>
      <c r="E564" s="13">
        <f>ExportCoopcircuit!H564</f>
        <v>0</v>
      </c>
      <c r="F564" s="12" t="str">
        <f>IF(ExportCoopcircuit!F564="Total","0",SUBSTITUTE(ExportCoopcircuit!I564,".",","))</f>
        <v/>
      </c>
      <c r="G564" s="13">
        <v>0</v>
      </c>
      <c r="H564" s="12" t="e">
        <f t="shared" si="41"/>
        <v>#VALUE!</v>
      </c>
      <c r="I564" s="12">
        <f t="shared" si="42"/>
        <v>0</v>
      </c>
      <c r="J564" s="14">
        <f t="shared" si="43"/>
        <v>0</v>
      </c>
    </row>
    <row r="565" spans="1:10" ht="14.25">
      <c r="A565" s="10">
        <f>IF(ExportCoopcircuit!F565="Total","",ExportCoopcircuit!B565)</f>
        <v>0</v>
      </c>
      <c r="B565" s="11" t="str">
        <f>IF(ExportCoopcircuit!F565="Total","",CONCATENATE(ExportCoopcircuit!F565," - ",ExportCoopcircuit!G565))</f>
        <v xml:space="preserve"> - </v>
      </c>
      <c r="C565" s="11">
        <f>ExportCoopcircuit!E565</f>
        <v>0</v>
      </c>
      <c r="D565" s="12" t="e">
        <f t="shared" si="40"/>
        <v>#VALUE!</v>
      </c>
      <c r="E565" s="13">
        <f>ExportCoopcircuit!H565</f>
        <v>0</v>
      </c>
      <c r="F565" s="12" t="str">
        <f>IF(ExportCoopcircuit!F565="Total","0",SUBSTITUTE(ExportCoopcircuit!I565,".",","))</f>
        <v/>
      </c>
      <c r="G565" s="13">
        <v>0</v>
      </c>
      <c r="H565" s="12" t="e">
        <f t="shared" si="41"/>
        <v>#VALUE!</v>
      </c>
      <c r="I565" s="12">
        <f t="shared" si="42"/>
        <v>0</v>
      </c>
      <c r="J565" s="14">
        <f t="shared" si="43"/>
        <v>0</v>
      </c>
    </row>
    <row r="566" spans="1:10" ht="14.25">
      <c r="A566" s="10">
        <f>IF(ExportCoopcircuit!F566="Total","",ExportCoopcircuit!B566)</f>
        <v>0</v>
      </c>
      <c r="B566" s="11" t="str">
        <f>IF(ExportCoopcircuit!F566="Total","",CONCATENATE(ExportCoopcircuit!F566," - ",ExportCoopcircuit!G566))</f>
        <v xml:space="preserve"> - </v>
      </c>
      <c r="C566" s="11">
        <f>ExportCoopcircuit!E566</f>
        <v>0</v>
      </c>
      <c r="D566" s="12" t="e">
        <f t="shared" si="40"/>
        <v>#VALUE!</v>
      </c>
      <c r="E566" s="13">
        <f>ExportCoopcircuit!H566</f>
        <v>0</v>
      </c>
      <c r="F566" s="12" t="str">
        <f>IF(ExportCoopcircuit!F566="Total","0",SUBSTITUTE(ExportCoopcircuit!I566,".",","))</f>
        <v/>
      </c>
      <c r="G566" s="13">
        <v>0</v>
      </c>
      <c r="H566" s="12" t="e">
        <f t="shared" si="41"/>
        <v>#VALUE!</v>
      </c>
      <c r="I566" s="12">
        <f t="shared" si="42"/>
        <v>0</v>
      </c>
      <c r="J566" s="14">
        <f t="shared" si="43"/>
        <v>0</v>
      </c>
    </row>
    <row r="567" spans="1:10" ht="14.25">
      <c r="A567" s="10">
        <f>IF(ExportCoopcircuit!F567="Total","",ExportCoopcircuit!B567)</f>
        <v>0</v>
      </c>
      <c r="B567" s="11" t="str">
        <f>IF(ExportCoopcircuit!F567="Total","",CONCATENATE(ExportCoopcircuit!F567," - ",ExportCoopcircuit!G567))</f>
        <v xml:space="preserve"> - </v>
      </c>
      <c r="C567" s="11">
        <f>ExportCoopcircuit!E567</f>
        <v>0</v>
      </c>
      <c r="D567" s="12" t="e">
        <f t="shared" si="40"/>
        <v>#VALUE!</v>
      </c>
      <c r="E567" s="13">
        <f>ExportCoopcircuit!H567</f>
        <v>0</v>
      </c>
      <c r="F567" s="12" t="str">
        <f>IF(ExportCoopcircuit!F567="Total","0",SUBSTITUTE(ExportCoopcircuit!I567,".",","))</f>
        <v/>
      </c>
      <c r="G567" s="13">
        <v>0</v>
      </c>
      <c r="H567" s="12" t="e">
        <f t="shared" si="41"/>
        <v>#VALUE!</v>
      </c>
      <c r="I567" s="12">
        <f t="shared" si="42"/>
        <v>0</v>
      </c>
      <c r="J567" s="14">
        <f t="shared" si="43"/>
        <v>0</v>
      </c>
    </row>
    <row r="568" spans="1:10" ht="14.25">
      <c r="A568" s="10">
        <f>IF(ExportCoopcircuit!F568="Total","",ExportCoopcircuit!B568)</f>
        <v>0</v>
      </c>
      <c r="B568" s="11" t="str">
        <f>IF(ExportCoopcircuit!F568="Total","",CONCATENATE(ExportCoopcircuit!F568," - ",ExportCoopcircuit!G568))</f>
        <v xml:space="preserve"> - </v>
      </c>
      <c r="C568" s="11">
        <f>ExportCoopcircuit!E568</f>
        <v>0</v>
      </c>
      <c r="D568" s="12" t="e">
        <f t="shared" si="40"/>
        <v>#VALUE!</v>
      </c>
      <c r="E568" s="13">
        <f>ExportCoopcircuit!H568</f>
        <v>0</v>
      </c>
      <c r="F568" s="12" t="str">
        <f>IF(ExportCoopcircuit!F568="Total","0",SUBSTITUTE(ExportCoopcircuit!I568,".",","))</f>
        <v/>
      </c>
      <c r="G568" s="13">
        <v>0</v>
      </c>
      <c r="H568" s="12" t="e">
        <f t="shared" si="41"/>
        <v>#VALUE!</v>
      </c>
      <c r="I568" s="12">
        <f t="shared" si="42"/>
        <v>0</v>
      </c>
      <c r="J568" s="14">
        <f t="shared" si="43"/>
        <v>0</v>
      </c>
    </row>
    <row r="569" spans="1:10" ht="14.25">
      <c r="A569" s="10">
        <f>IF(ExportCoopcircuit!F569="Total","",ExportCoopcircuit!B569)</f>
        <v>0</v>
      </c>
      <c r="B569" s="11" t="str">
        <f>IF(ExportCoopcircuit!F569="Total","",CONCATENATE(ExportCoopcircuit!F569," - ",ExportCoopcircuit!G569))</f>
        <v xml:space="preserve"> - </v>
      </c>
      <c r="C569" s="11">
        <f>ExportCoopcircuit!E569</f>
        <v>0</v>
      </c>
      <c r="D569" s="12" t="e">
        <f t="shared" si="40"/>
        <v>#VALUE!</v>
      </c>
      <c r="E569" s="13">
        <f>ExportCoopcircuit!H569</f>
        <v>0</v>
      </c>
      <c r="F569" s="12" t="str">
        <f>IF(ExportCoopcircuit!F569="Total","0",SUBSTITUTE(ExportCoopcircuit!I569,".",","))</f>
        <v/>
      </c>
      <c r="G569" s="13">
        <v>0</v>
      </c>
      <c r="H569" s="12" t="e">
        <f t="shared" si="41"/>
        <v>#VALUE!</v>
      </c>
      <c r="I569" s="12">
        <f t="shared" si="42"/>
        <v>0</v>
      </c>
      <c r="J569" s="14">
        <f t="shared" si="43"/>
        <v>0</v>
      </c>
    </row>
    <row r="570" spans="1:10" ht="14.25">
      <c r="A570" s="10">
        <f>IF(ExportCoopcircuit!F570="Total","",ExportCoopcircuit!B570)</f>
        <v>0</v>
      </c>
      <c r="B570" s="11" t="str">
        <f>IF(ExportCoopcircuit!F570="Total","",CONCATENATE(ExportCoopcircuit!F570," - ",ExportCoopcircuit!G570))</f>
        <v xml:space="preserve"> - </v>
      </c>
      <c r="C570" s="11">
        <f>ExportCoopcircuit!E570</f>
        <v>0</v>
      </c>
      <c r="D570" s="12" t="e">
        <f t="shared" si="40"/>
        <v>#VALUE!</v>
      </c>
      <c r="E570" s="13">
        <f>ExportCoopcircuit!H570</f>
        <v>0</v>
      </c>
      <c r="F570" s="12" t="str">
        <f>IF(ExportCoopcircuit!F570="Total","0",SUBSTITUTE(ExportCoopcircuit!I570,".",","))</f>
        <v/>
      </c>
      <c r="G570" s="13">
        <v>0</v>
      </c>
      <c r="H570" s="12" t="e">
        <f t="shared" si="41"/>
        <v>#VALUE!</v>
      </c>
      <c r="I570" s="12">
        <f t="shared" si="42"/>
        <v>0</v>
      </c>
      <c r="J570" s="14">
        <f t="shared" si="43"/>
        <v>0</v>
      </c>
    </row>
    <row r="571" spans="1:10" ht="14.25">
      <c r="A571" s="10">
        <f>IF(ExportCoopcircuit!F571="Total","",ExportCoopcircuit!B571)</f>
        <v>0</v>
      </c>
      <c r="B571" s="11" t="str">
        <f>IF(ExportCoopcircuit!F571="Total","",CONCATENATE(ExportCoopcircuit!F571," - ",ExportCoopcircuit!G571))</f>
        <v xml:space="preserve"> - </v>
      </c>
      <c r="C571" s="11">
        <f>ExportCoopcircuit!E571</f>
        <v>0</v>
      </c>
      <c r="D571" s="12" t="e">
        <f t="shared" si="40"/>
        <v>#VALUE!</v>
      </c>
      <c r="E571" s="13">
        <f>ExportCoopcircuit!H571</f>
        <v>0</v>
      </c>
      <c r="F571" s="12" t="str">
        <f>IF(ExportCoopcircuit!F571="Total","0",SUBSTITUTE(ExportCoopcircuit!I571,".",","))</f>
        <v/>
      </c>
      <c r="G571" s="13">
        <v>0</v>
      </c>
      <c r="H571" s="12" t="e">
        <f t="shared" si="41"/>
        <v>#VALUE!</v>
      </c>
      <c r="I571" s="12">
        <f t="shared" si="42"/>
        <v>0</v>
      </c>
      <c r="J571" s="14">
        <f t="shared" si="43"/>
        <v>0</v>
      </c>
    </row>
    <row r="572" spans="1:10" ht="14.25">
      <c r="A572" s="10">
        <f>IF(ExportCoopcircuit!F572="Total","",ExportCoopcircuit!B572)</f>
        <v>0</v>
      </c>
      <c r="B572" s="11" t="str">
        <f>IF(ExportCoopcircuit!F572="Total","",CONCATENATE(ExportCoopcircuit!F572," - ",ExportCoopcircuit!G572))</f>
        <v xml:space="preserve"> - </v>
      </c>
      <c r="C572" s="11">
        <f>ExportCoopcircuit!E572</f>
        <v>0</v>
      </c>
      <c r="D572" s="12" t="e">
        <f t="shared" si="40"/>
        <v>#VALUE!</v>
      </c>
      <c r="E572" s="13">
        <f>ExportCoopcircuit!H572</f>
        <v>0</v>
      </c>
      <c r="F572" s="12" t="str">
        <f>IF(ExportCoopcircuit!F572="Total","0",SUBSTITUTE(ExportCoopcircuit!I572,".",","))</f>
        <v/>
      </c>
      <c r="G572" s="13">
        <v>0</v>
      </c>
      <c r="H572" s="12" t="e">
        <f t="shared" si="41"/>
        <v>#VALUE!</v>
      </c>
      <c r="I572" s="12">
        <f t="shared" si="42"/>
        <v>0</v>
      </c>
      <c r="J572" s="14">
        <f t="shared" si="43"/>
        <v>0</v>
      </c>
    </row>
    <row r="573" spans="1:10" ht="14.25">
      <c r="A573" s="10">
        <f>IF(ExportCoopcircuit!F573="Total","",ExportCoopcircuit!B573)</f>
        <v>0</v>
      </c>
      <c r="B573" s="11" t="str">
        <f>IF(ExportCoopcircuit!F573="Total","",CONCATENATE(ExportCoopcircuit!F573," - ",ExportCoopcircuit!G573))</f>
        <v xml:space="preserve"> - </v>
      </c>
      <c r="C573" s="11">
        <f>ExportCoopcircuit!E573</f>
        <v>0</v>
      </c>
      <c r="D573" s="12" t="e">
        <f t="shared" si="40"/>
        <v>#VALUE!</v>
      </c>
      <c r="E573" s="13">
        <f>ExportCoopcircuit!H573</f>
        <v>0</v>
      </c>
      <c r="F573" s="12" t="str">
        <f>IF(ExportCoopcircuit!F573="Total","0",SUBSTITUTE(ExportCoopcircuit!I573,".",","))</f>
        <v/>
      </c>
      <c r="G573" s="13">
        <v>0</v>
      </c>
      <c r="H573" s="12" t="e">
        <f t="shared" si="41"/>
        <v>#VALUE!</v>
      </c>
      <c r="I573" s="12">
        <f t="shared" si="42"/>
        <v>0</v>
      </c>
      <c r="J573" s="14">
        <f t="shared" si="43"/>
        <v>0</v>
      </c>
    </row>
    <row r="574" spans="1:10" ht="14.25">
      <c r="A574" s="10">
        <f>IF(ExportCoopcircuit!F574="Total","",ExportCoopcircuit!B574)</f>
        <v>0</v>
      </c>
      <c r="B574" s="11" t="str">
        <f>IF(ExportCoopcircuit!F574="Total","",CONCATENATE(ExportCoopcircuit!F574," - ",ExportCoopcircuit!G574))</f>
        <v xml:space="preserve"> - </v>
      </c>
      <c r="C574" s="11">
        <f>ExportCoopcircuit!E574</f>
        <v>0</v>
      </c>
      <c r="D574" s="12" t="e">
        <f t="shared" si="40"/>
        <v>#VALUE!</v>
      </c>
      <c r="E574" s="13">
        <f>ExportCoopcircuit!H574</f>
        <v>0</v>
      </c>
      <c r="F574" s="12" t="str">
        <f>IF(ExportCoopcircuit!F574="Total","0",SUBSTITUTE(ExportCoopcircuit!I574,".",","))</f>
        <v/>
      </c>
      <c r="G574" s="13">
        <v>0</v>
      </c>
      <c r="H574" s="12" t="e">
        <f t="shared" si="41"/>
        <v>#VALUE!</v>
      </c>
      <c r="I574" s="12">
        <f t="shared" si="42"/>
        <v>0</v>
      </c>
      <c r="J574" s="14">
        <f t="shared" si="43"/>
        <v>0</v>
      </c>
    </row>
    <row r="575" spans="1:10" ht="14.25">
      <c r="A575" s="10">
        <f>IF(ExportCoopcircuit!F575="Total","",ExportCoopcircuit!B575)</f>
        <v>0</v>
      </c>
      <c r="B575" s="11" t="str">
        <f>IF(ExportCoopcircuit!F575="Total","",CONCATENATE(ExportCoopcircuit!F575," - ",ExportCoopcircuit!G575))</f>
        <v xml:space="preserve"> - </v>
      </c>
      <c r="C575" s="11">
        <f>ExportCoopcircuit!E575</f>
        <v>0</v>
      </c>
      <c r="D575" s="12" t="e">
        <f t="shared" si="40"/>
        <v>#VALUE!</v>
      </c>
      <c r="E575" s="13">
        <f>ExportCoopcircuit!H575</f>
        <v>0</v>
      </c>
      <c r="F575" s="12" t="str">
        <f>IF(ExportCoopcircuit!F575="Total","0",SUBSTITUTE(ExportCoopcircuit!I575,".",","))</f>
        <v/>
      </c>
      <c r="G575" s="13">
        <v>0</v>
      </c>
      <c r="H575" s="12" t="e">
        <f t="shared" si="41"/>
        <v>#VALUE!</v>
      </c>
      <c r="I575" s="12">
        <f t="shared" si="42"/>
        <v>0</v>
      </c>
      <c r="J575" s="14">
        <f t="shared" si="43"/>
        <v>0</v>
      </c>
    </row>
    <row r="576" spans="1:10" ht="14.25">
      <c r="A576" s="10">
        <f>IF(ExportCoopcircuit!F576="Total","",ExportCoopcircuit!B576)</f>
        <v>0</v>
      </c>
      <c r="B576" s="11" t="str">
        <f>IF(ExportCoopcircuit!F576="Total","",CONCATENATE(ExportCoopcircuit!F576," - ",ExportCoopcircuit!G576))</f>
        <v xml:space="preserve"> - </v>
      </c>
      <c r="C576" s="11">
        <f>ExportCoopcircuit!E576</f>
        <v>0</v>
      </c>
      <c r="D576" s="12" t="e">
        <f t="shared" si="40"/>
        <v>#VALUE!</v>
      </c>
      <c r="E576" s="13">
        <f>ExportCoopcircuit!H576</f>
        <v>0</v>
      </c>
      <c r="F576" s="12" t="str">
        <f>IF(ExportCoopcircuit!F576="Total","0",SUBSTITUTE(ExportCoopcircuit!I576,".",","))</f>
        <v/>
      </c>
      <c r="G576" s="13">
        <v>0</v>
      </c>
      <c r="H576" s="12" t="e">
        <f t="shared" si="41"/>
        <v>#VALUE!</v>
      </c>
      <c r="I576" s="12">
        <f t="shared" si="42"/>
        <v>0</v>
      </c>
      <c r="J576" s="14">
        <f t="shared" si="43"/>
        <v>0</v>
      </c>
    </row>
    <row r="577" spans="1:10" ht="14.25">
      <c r="A577" s="10">
        <f>IF(ExportCoopcircuit!F577="Total","",ExportCoopcircuit!B577)</f>
        <v>0</v>
      </c>
      <c r="B577" s="11" t="str">
        <f>IF(ExportCoopcircuit!F577="Total","",CONCATENATE(ExportCoopcircuit!F577," - ",ExportCoopcircuit!G577))</f>
        <v xml:space="preserve"> - </v>
      </c>
      <c r="C577" s="11">
        <f>ExportCoopcircuit!E577</f>
        <v>0</v>
      </c>
      <c r="D577" s="12" t="e">
        <f t="shared" si="40"/>
        <v>#VALUE!</v>
      </c>
      <c r="E577" s="13">
        <f>ExportCoopcircuit!H577</f>
        <v>0</v>
      </c>
      <c r="F577" s="12" t="str">
        <f>IF(ExportCoopcircuit!F577="Total","0",SUBSTITUTE(ExportCoopcircuit!I577,".",","))</f>
        <v/>
      </c>
      <c r="G577" s="13">
        <v>0</v>
      </c>
      <c r="H577" s="12" t="e">
        <f t="shared" si="41"/>
        <v>#VALUE!</v>
      </c>
      <c r="I577" s="12">
        <f t="shared" si="42"/>
        <v>0</v>
      </c>
      <c r="J577" s="14">
        <f t="shared" si="43"/>
        <v>0</v>
      </c>
    </row>
    <row r="578" spans="1:10" ht="14.25">
      <c r="A578" s="10">
        <f>IF(ExportCoopcircuit!F578="Total","",ExportCoopcircuit!B578)</f>
        <v>0</v>
      </c>
      <c r="B578" s="11" t="str">
        <f>IF(ExportCoopcircuit!F578="Total","",CONCATENATE(ExportCoopcircuit!F578," - ",ExportCoopcircuit!G578))</f>
        <v xml:space="preserve"> - </v>
      </c>
      <c r="C578" s="11">
        <f>ExportCoopcircuit!E578</f>
        <v>0</v>
      </c>
      <c r="D578" s="12" t="e">
        <f t="shared" si="40"/>
        <v>#VALUE!</v>
      </c>
      <c r="E578" s="13">
        <f>ExportCoopcircuit!H578</f>
        <v>0</v>
      </c>
      <c r="F578" s="12" t="str">
        <f>IF(ExportCoopcircuit!F578="Total","0",SUBSTITUTE(ExportCoopcircuit!I578,".",","))</f>
        <v/>
      </c>
      <c r="G578" s="13">
        <v>0</v>
      </c>
      <c r="H578" s="12" t="e">
        <f t="shared" si="41"/>
        <v>#VALUE!</v>
      </c>
      <c r="I578" s="12">
        <f t="shared" si="42"/>
        <v>0</v>
      </c>
      <c r="J578" s="14">
        <f t="shared" si="43"/>
        <v>0</v>
      </c>
    </row>
    <row r="579" spans="1:10" ht="14.25">
      <c r="A579" s="10">
        <f>IF(ExportCoopcircuit!F579="Total","",ExportCoopcircuit!B579)</f>
        <v>0</v>
      </c>
      <c r="B579" s="11" t="str">
        <f>IF(ExportCoopcircuit!F579="Total","",CONCATENATE(ExportCoopcircuit!F579," - ",ExportCoopcircuit!G579))</f>
        <v xml:space="preserve"> - </v>
      </c>
      <c r="C579" s="11">
        <f>ExportCoopcircuit!E579</f>
        <v>0</v>
      </c>
      <c r="D579" s="12" t="e">
        <f t="shared" si="40"/>
        <v>#VALUE!</v>
      </c>
      <c r="E579" s="13">
        <f>ExportCoopcircuit!H579</f>
        <v>0</v>
      </c>
      <c r="F579" s="12" t="str">
        <f>IF(ExportCoopcircuit!F579="Total","0",SUBSTITUTE(ExportCoopcircuit!I579,".",","))</f>
        <v/>
      </c>
      <c r="G579" s="13">
        <v>0</v>
      </c>
      <c r="H579" s="12" t="e">
        <f t="shared" si="41"/>
        <v>#VALUE!</v>
      </c>
      <c r="I579" s="12">
        <f t="shared" si="42"/>
        <v>0</v>
      </c>
      <c r="J579" s="14">
        <f t="shared" si="43"/>
        <v>0</v>
      </c>
    </row>
    <row r="580" spans="1:10" ht="14.25">
      <c r="A580" s="10">
        <f>IF(ExportCoopcircuit!F580="Total","",ExportCoopcircuit!B580)</f>
        <v>0</v>
      </c>
      <c r="B580" s="11" t="str">
        <f>IF(ExportCoopcircuit!F580="Total","",CONCATENATE(ExportCoopcircuit!F580," - ",ExportCoopcircuit!G580))</f>
        <v xml:space="preserve"> - </v>
      </c>
      <c r="C580" s="11">
        <f>ExportCoopcircuit!E580</f>
        <v>0</v>
      </c>
      <c r="D580" s="12" t="e">
        <f t="shared" si="40"/>
        <v>#VALUE!</v>
      </c>
      <c r="E580" s="13">
        <f>ExportCoopcircuit!H580</f>
        <v>0</v>
      </c>
      <c r="F580" s="12" t="str">
        <f>IF(ExportCoopcircuit!F580="Total","0",SUBSTITUTE(ExportCoopcircuit!I580,".",","))</f>
        <v/>
      </c>
      <c r="G580" s="13">
        <v>0</v>
      </c>
      <c r="H580" s="12" t="e">
        <f t="shared" si="41"/>
        <v>#VALUE!</v>
      </c>
      <c r="I580" s="12">
        <f t="shared" si="42"/>
        <v>0</v>
      </c>
      <c r="J580" s="14">
        <f t="shared" si="43"/>
        <v>0</v>
      </c>
    </row>
    <row r="581" spans="1:10" ht="14.25">
      <c r="A581" s="10">
        <f>IF(ExportCoopcircuit!F581="Total","",ExportCoopcircuit!B581)</f>
        <v>0</v>
      </c>
      <c r="B581" s="11" t="str">
        <f>IF(ExportCoopcircuit!F581="Total","",CONCATENATE(ExportCoopcircuit!F581," - ",ExportCoopcircuit!G581))</f>
        <v xml:space="preserve"> - </v>
      </c>
      <c r="C581" s="11">
        <f>ExportCoopcircuit!E581</f>
        <v>0</v>
      </c>
      <c r="D581" s="12" t="e">
        <f t="shared" si="40"/>
        <v>#VALUE!</v>
      </c>
      <c r="E581" s="13">
        <f>ExportCoopcircuit!H581</f>
        <v>0</v>
      </c>
      <c r="F581" s="12" t="str">
        <f>IF(ExportCoopcircuit!F581="Total","0",SUBSTITUTE(ExportCoopcircuit!I581,".",","))</f>
        <v/>
      </c>
      <c r="G581" s="13">
        <v>0</v>
      </c>
      <c r="H581" s="12" t="e">
        <f t="shared" si="41"/>
        <v>#VALUE!</v>
      </c>
      <c r="I581" s="12">
        <f t="shared" si="42"/>
        <v>0</v>
      </c>
      <c r="J581" s="14">
        <f t="shared" si="43"/>
        <v>0</v>
      </c>
    </row>
    <row r="582" spans="1:10" ht="14.25">
      <c r="A582" s="10">
        <f>IF(ExportCoopcircuit!F582="Total","",ExportCoopcircuit!B582)</f>
        <v>0</v>
      </c>
      <c r="B582" s="11" t="str">
        <f>IF(ExportCoopcircuit!F582="Total","",CONCATENATE(ExportCoopcircuit!F582," - ",ExportCoopcircuit!G582))</f>
        <v xml:space="preserve"> - </v>
      </c>
      <c r="C582" s="11">
        <f>ExportCoopcircuit!E582</f>
        <v>0</v>
      </c>
      <c r="D582" s="12" t="e">
        <f t="shared" si="40"/>
        <v>#VALUE!</v>
      </c>
      <c r="E582" s="13">
        <f>ExportCoopcircuit!H582</f>
        <v>0</v>
      </c>
      <c r="F582" s="12" t="str">
        <f>IF(ExportCoopcircuit!F582="Total","0",SUBSTITUTE(ExportCoopcircuit!I582,".",","))</f>
        <v/>
      </c>
      <c r="G582" s="13">
        <v>0</v>
      </c>
      <c r="H582" s="12" t="e">
        <f t="shared" si="41"/>
        <v>#VALUE!</v>
      </c>
      <c r="I582" s="12">
        <f t="shared" si="42"/>
        <v>0</v>
      </c>
      <c r="J582" s="14">
        <f t="shared" si="43"/>
        <v>0</v>
      </c>
    </row>
    <row r="583" spans="1:10" ht="14.25">
      <c r="A583" s="10">
        <f>IF(ExportCoopcircuit!F583="Total","",ExportCoopcircuit!B583)</f>
        <v>0</v>
      </c>
      <c r="B583" s="11" t="str">
        <f>IF(ExportCoopcircuit!F583="Total","",CONCATENATE(ExportCoopcircuit!F583," - ",ExportCoopcircuit!G583))</f>
        <v xml:space="preserve"> - </v>
      </c>
      <c r="C583" s="11">
        <f>ExportCoopcircuit!E583</f>
        <v>0</v>
      </c>
      <c r="D583" s="12" t="e">
        <f t="shared" si="40"/>
        <v>#VALUE!</v>
      </c>
      <c r="E583" s="13">
        <f>ExportCoopcircuit!H583</f>
        <v>0</v>
      </c>
      <c r="F583" s="12" t="str">
        <f>IF(ExportCoopcircuit!F583="Total","0",SUBSTITUTE(ExportCoopcircuit!I583,".",","))</f>
        <v/>
      </c>
      <c r="G583" s="13">
        <v>0</v>
      </c>
      <c r="H583" s="12" t="e">
        <f t="shared" si="41"/>
        <v>#VALUE!</v>
      </c>
      <c r="I583" s="12">
        <f t="shared" si="42"/>
        <v>0</v>
      </c>
      <c r="J583" s="14">
        <f t="shared" si="43"/>
        <v>0</v>
      </c>
    </row>
    <row r="584" spans="1:10" ht="14.25">
      <c r="A584" s="10">
        <f>IF(ExportCoopcircuit!F584="Total","",ExportCoopcircuit!B584)</f>
        <v>0</v>
      </c>
      <c r="B584" s="11" t="str">
        <f>IF(ExportCoopcircuit!F584="Total","",CONCATENATE(ExportCoopcircuit!F584," - ",ExportCoopcircuit!G584))</f>
        <v xml:space="preserve"> - </v>
      </c>
      <c r="C584" s="11">
        <f>ExportCoopcircuit!E584</f>
        <v>0</v>
      </c>
      <c r="D584" s="12" t="e">
        <f t="shared" si="40"/>
        <v>#VALUE!</v>
      </c>
      <c r="E584" s="13">
        <f>ExportCoopcircuit!H584</f>
        <v>0</v>
      </c>
      <c r="F584" s="12" t="str">
        <f>IF(ExportCoopcircuit!F584="Total","0",SUBSTITUTE(ExportCoopcircuit!I584,".",","))</f>
        <v/>
      </c>
      <c r="G584" s="13">
        <v>0</v>
      </c>
      <c r="H584" s="12" t="e">
        <f t="shared" si="41"/>
        <v>#VALUE!</v>
      </c>
      <c r="I584" s="12">
        <f t="shared" si="42"/>
        <v>0</v>
      </c>
      <c r="J584" s="14">
        <f t="shared" si="43"/>
        <v>0</v>
      </c>
    </row>
    <row r="585" spans="1:10" ht="14.25">
      <c r="A585" s="10">
        <f>IF(ExportCoopcircuit!F585="Total","",ExportCoopcircuit!B585)</f>
        <v>0</v>
      </c>
      <c r="B585" s="11" t="str">
        <f>IF(ExportCoopcircuit!F585="Total","",CONCATENATE(ExportCoopcircuit!F585," - ",ExportCoopcircuit!G585))</f>
        <v xml:space="preserve"> - </v>
      </c>
      <c r="C585" s="11">
        <f>ExportCoopcircuit!E585</f>
        <v>0</v>
      </c>
      <c r="D585" s="12" t="e">
        <f t="shared" si="40"/>
        <v>#VALUE!</v>
      </c>
      <c r="E585" s="13">
        <f>ExportCoopcircuit!H585</f>
        <v>0</v>
      </c>
      <c r="F585" s="12" t="str">
        <f>IF(ExportCoopcircuit!F585="Total","0",SUBSTITUTE(ExportCoopcircuit!I585,".",","))</f>
        <v/>
      </c>
      <c r="G585" s="13">
        <v>0</v>
      </c>
      <c r="H585" s="12" t="e">
        <f t="shared" si="41"/>
        <v>#VALUE!</v>
      </c>
      <c r="I585" s="12">
        <f t="shared" si="42"/>
        <v>0</v>
      </c>
      <c r="J585" s="14">
        <f t="shared" si="43"/>
        <v>0</v>
      </c>
    </row>
    <row r="586" spans="1:10" ht="14.25">
      <c r="A586" s="10">
        <f>IF(ExportCoopcircuit!F586="Total","",ExportCoopcircuit!B586)</f>
        <v>0</v>
      </c>
      <c r="B586" s="11" t="str">
        <f>IF(ExportCoopcircuit!F586="Total","",CONCATENATE(ExportCoopcircuit!F586," - ",ExportCoopcircuit!G586))</f>
        <v xml:space="preserve"> - </v>
      </c>
      <c r="C586" s="11">
        <f>ExportCoopcircuit!E586</f>
        <v>0</v>
      </c>
      <c r="D586" s="12" t="e">
        <f t="shared" si="40"/>
        <v>#VALUE!</v>
      </c>
      <c r="E586" s="13">
        <f>ExportCoopcircuit!H586</f>
        <v>0</v>
      </c>
      <c r="F586" s="12" t="str">
        <f>IF(ExportCoopcircuit!F586="Total","0",SUBSTITUTE(ExportCoopcircuit!I586,".",","))</f>
        <v/>
      </c>
      <c r="G586" s="13">
        <v>0</v>
      </c>
      <c r="H586" s="12" t="e">
        <f t="shared" si="41"/>
        <v>#VALUE!</v>
      </c>
      <c r="I586" s="12">
        <f t="shared" si="42"/>
        <v>0</v>
      </c>
      <c r="J586" s="14">
        <f t="shared" si="43"/>
        <v>0</v>
      </c>
    </row>
    <row r="587" spans="1:10" ht="14.25">
      <c r="A587" s="10">
        <f>IF(ExportCoopcircuit!F587="Total","",ExportCoopcircuit!B587)</f>
        <v>0</v>
      </c>
      <c r="B587" s="11" t="str">
        <f>IF(ExportCoopcircuit!F587="Total","",CONCATENATE(ExportCoopcircuit!F587," - ",ExportCoopcircuit!G587))</f>
        <v xml:space="preserve"> - </v>
      </c>
      <c r="C587" s="11">
        <f>ExportCoopcircuit!E587</f>
        <v>0</v>
      </c>
      <c r="D587" s="12" t="e">
        <f t="shared" si="40"/>
        <v>#VALUE!</v>
      </c>
      <c r="E587" s="13">
        <f>ExportCoopcircuit!H587</f>
        <v>0</v>
      </c>
      <c r="F587" s="12" t="str">
        <f>IF(ExportCoopcircuit!F587="Total","0",SUBSTITUTE(ExportCoopcircuit!I587,".",","))</f>
        <v/>
      </c>
      <c r="G587" s="13">
        <v>0</v>
      </c>
      <c r="H587" s="12" t="e">
        <f t="shared" si="41"/>
        <v>#VALUE!</v>
      </c>
      <c r="I587" s="12">
        <f t="shared" si="42"/>
        <v>0</v>
      </c>
      <c r="J587" s="14">
        <f t="shared" si="43"/>
        <v>0</v>
      </c>
    </row>
    <row r="588" spans="1:10" ht="14.25">
      <c r="A588" s="10">
        <f>IF(ExportCoopcircuit!F588="Total","",ExportCoopcircuit!B588)</f>
        <v>0</v>
      </c>
      <c r="B588" s="11" t="str">
        <f>IF(ExportCoopcircuit!F588="Total","",CONCATENATE(ExportCoopcircuit!F588," - ",ExportCoopcircuit!G588))</f>
        <v xml:space="preserve"> - </v>
      </c>
      <c r="C588" s="11">
        <f>ExportCoopcircuit!E588</f>
        <v>0</v>
      </c>
      <c r="D588" s="12" t="e">
        <f t="shared" si="40"/>
        <v>#VALUE!</v>
      </c>
      <c r="E588" s="13">
        <f>ExportCoopcircuit!H588</f>
        <v>0</v>
      </c>
      <c r="F588" s="12" t="str">
        <f>IF(ExportCoopcircuit!F588="Total","0",SUBSTITUTE(ExportCoopcircuit!I588,".",","))</f>
        <v/>
      </c>
      <c r="G588" s="13">
        <v>0</v>
      </c>
      <c r="H588" s="12" t="e">
        <f t="shared" si="41"/>
        <v>#VALUE!</v>
      </c>
      <c r="I588" s="12">
        <f t="shared" si="42"/>
        <v>0</v>
      </c>
      <c r="J588" s="14">
        <f t="shared" si="43"/>
        <v>0</v>
      </c>
    </row>
    <row r="589" spans="1:10" ht="14.25">
      <c r="A589" s="10">
        <f>IF(ExportCoopcircuit!F589="Total","",ExportCoopcircuit!B589)</f>
        <v>0</v>
      </c>
      <c r="B589" s="11" t="str">
        <f>IF(ExportCoopcircuit!F589="Total","",CONCATENATE(ExportCoopcircuit!F589," - ",ExportCoopcircuit!G589))</f>
        <v xml:space="preserve"> - </v>
      </c>
      <c r="C589" s="11">
        <f>ExportCoopcircuit!E589</f>
        <v>0</v>
      </c>
      <c r="D589" s="12" t="e">
        <f t="shared" si="40"/>
        <v>#VALUE!</v>
      </c>
      <c r="E589" s="13">
        <f>ExportCoopcircuit!H589</f>
        <v>0</v>
      </c>
      <c r="F589" s="12" t="str">
        <f>IF(ExportCoopcircuit!F589="Total","0",SUBSTITUTE(ExportCoopcircuit!I589,".",","))</f>
        <v/>
      </c>
      <c r="G589" s="13">
        <v>0</v>
      </c>
      <c r="H589" s="12" t="e">
        <f t="shared" si="41"/>
        <v>#VALUE!</v>
      </c>
      <c r="I589" s="12">
        <f t="shared" si="42"/>
        <v>0</v>
      </c>
      <c r="J589" s="14">
        <f t="shared" si="43"/>
        <v>0</v>
      </c>
    </row>
    <row r="590" spans="1:10" ht="14.25">
      <c r="A590" s="10">
        <f>IF(ExportCoopcircuit!F590="Total","",ExportCoopcircuit!B590)</f>
        <v>0</v>
      </c>
      <c r="B590" s="11" t="str">
        <f>IF(ExportCoopcircuit!F590="Total","",CONCATENATE(ExportCoopcircuit!F590," - ",ExportCoopcircuit!G590))</f>
        <v xml:space="preserve"> - </v>
      </c>
      <c r="C590" s="11">
        <f>ExportCoopcircuit!E590</f>
        <v>0</v>
      </c>
      <c r="D590" s="12" t="e">
        <f t="shared" si="40"/>
        <v>#VALUE!</v>
      </c>
      <c r="E590" s="13">
        <f>ExportCoopcircuit!H590</f>
        <v>0</v>
      </c>
      <c r="F590" s="12" t="str">
        <f>IF(ExportCoopcircuit!F590="Total","0",SUBSTITUTE(ExportCoopcircuit!I590,".",","))</f>
        <v/>
      </c>
      <c r="G590" s="13">
        <v>0</v>
      </c>
      <c r="H590" s="12" t="e">
        <f t="shared" si="41"/>
        <v>#VALUE!</v>
      </c>
      <c r="I590" s="12">
        <f t="shared" si="42"/>
        <v>0</v>
      </c>
      <c r="J590" s="14">
        <f t="shared" si="43"/>
        <v>0</v>
      </c>
    </row>
    <row r="591" spans="1:10" ht="14.25">
      <c r="A591" s="10">
        <f>IF(ExportCoopcircuit!F591="Total","",ExportCoopcircuit!B591)</f>
        <v>0</v>
      </c>
      <c r="B591" s="11" t="str">
        <f>IF(ExportCoopcircuit!F591="Total","",CONCATENATE(ExportCoopcircuit!F591," - ",ExportCoopcircuit!G591))</f>
        <v xml:space="preserve"> - </v>
      </c>
      <c r="C591" s="11">
        <f>ExportCoopcircuit!E591</f>
        <v>0</v>
      </c>
      <c r="D591" s="12" t="e">
        <f t="shared" si="40"/>
        <v>#VALUE!</v>
      </c>
      <c r="E591" s="13">
        <f>ExportCoopcircuit!H591</f>
        <v>0</v>
      </c>
      <c r="F591" s="12" t="str">
        <f>IF(ExportCoopcircuit!F591="Total","0",SUBSTITUTE(ExportCoopcircuit!I591,".",","))</f>
        <v/>
      </c>
      <c r="G591" s="13">
        <v>0</v>
      </c>
      <c r="H591" s="12" t="e">
        <f t="shared" si="41"/>
        <v>#VALUE!</v>
      </c>
      <c r="I591" s="12">
        <f t="shared" si="42"/>
        <v>0</v>
      </c>
      <c r="J591" s="14">
        <f t="shared" si="43"/>
        <v>0</v>
      </c>
    </row>
    <row r="592" spans="1:10" ht="14.25">
      <c r="A592" s="10">
        <f>IF(ExportCoopcircuit!F592="Total","",ExportCoopcircuit!B592)</f>
        <v>0</v>
      </c>
      <c r="B592" s="11" t="str">
        <f>IF(ExportCoopcircuit!F592="Total","",CONCATENATE(ExportCoopcircuit!F592," - ",ExportCoopcircuit!G592))</f>
        <v xml:space="preserve"> - </v>
      </c>
      <c r="C592" s="11">
        <f>ExportCoopcircuit!E592</f>
        <v>0</v>
      </c>
      <c r="D592" s="12" t="e">
        <f t="shared" si="40"/>
        <v>#VALUE!</v>
      </c>
      <c r="E592" s="13">
        <f>ExportCoopcircuit!H592</f>
        <v>0</v>
      </c>
      <c r="F592" s="12" t="str">
        <f>IF(ExportCoopcircuit!F592="Total","0",SUBSTITUTE(ExportCoopcircuit!I592,".",","))</f>
        <v/>
      </c>
      <c r="G592" s="13">
        <v>0</v>
      </c>
      <c r="H592" s="12" t="e">
        <f t="shared" si="41"/>
        <v>#VALUE!</v>
      </c>
      <c r="I592" s="12">
        <f t="shared" si="42"/>
        <v>0</v>
      </c>
      <c r="J592" s="14">
        <f t="shared" si="43"/>
        <v>0</v>
      </c>
    </row>
    <row r="593" spans="1:10" ht="14.25">
      <c r="A593" s="10">
        <f>IF(ExportCoopcircuit!F593="Total","",ExportCoopcircuit!B593)</f>
        <v>0</v>
      </c>
      <c r="B593" s="11" t="str">
        <f>IF(ExportCoopcircuit!F593="Total","",CONCATENATE(ExportCoopcircuit!F593," - ",ExportCoopcircuit!G593))</f>
        <v xml:space="preserve"> - </v>
      </c>
      <c r="C593" s="11">
        <f>ExportCoopcircuit!E593</f>
        <v>0</v>
      </c>
      <c r="D593" s="12" t="e">
        <f t="shared" si="40"/>
        <v>#VALUE!</v>
      </c>
      <c r="E593" s="13">
        <f>ExportCoopcircuit!H593</f>
        <v>0</v>
      </c>
      <c r="F593" s="12" t="str">
        <f>IF(ExportCoopcircuit!F593="Total","0",SUBSTITUTE(ExportCoopcircuit!I593,".",","))</f>
        <v/>
      </c>
      <c r="G593" s="13">
        <v>0</v>
      </c>
      <c r="H593" s="12" t="e">
        <f t="shared" si="41"/>
        <v>#VALUE!</v>
      </c>
      <c r="I593" s="12">
        <f t="shared" si="42"/>
        <v>0</v>
      </c>
      <c r="J593" s="14">
        <f t="shared" si="43"/>
        <v>0</v>
      </c>
    </row>
    <row r="594" spans="1:10" ht="14.25">
      <c r="A594" s="10">
        <f>IF(ExportCoopcircuit!F594="Total","",ExportCoopcircuit!B594)</f>
        <v>0</v>
      </c>
      <c r="B594" s="11" t="str">
        <f>IF(ExportCoopcircuit!F594="Total","",CONCATENATE(ExportCoopcircuit!F594," - ",ExportCoopcircuit!G594))</f>
        <v xml:space="preserve"> - </v>
      </c>
      <c r="C594" s="11">
        <f>ExportCoopcircuit!E594</f>
        <v>0</v>
      </c>
      <c r="D594" s="12" t="e">
        <f t="shared" si="40"/>
        <v>#VALUE!</v>
      </c>
      <c r="E594" s="13">
        <f>ExportCoopcircuit!H594</f>
        <v>0</v>
      </c>
      <c r="F594" s="12" t="str">
        <f>IF(ExportCoopcircuit!F594="Total","0",SUBSTITUTE(ExportCoopcircuit!I594,".",","))</f>
        <v/>
      </c>
      <c r="G594" s="13">
        <v>0</v>
      </c>
      <c r="H594" s="12" t="e">
        <f t="shared" si="41"/>
        <v>#VALUE!</v>
      </c>
      <c r="I594" s="12">
        <f t="shared" si="42"/>
        <v>0</v>
      </c>
      <c r="J594" s="14">
        <f t="shared" si="43"/>
        <v>0</v>
      </c>
    </row>
    <row r="595" spans="1:10" ht="14.25">
      <c r="A595" s="10">
        <f>IF(ExportCoopcircuit!F595="Total","",ExportCoopcircuit!B595)</f>
        <v>0</v>
      </c>
      <c r="B595" s="11" t="str">
        <f>IF(ExportCoopcircuit!F595="Total","",CONCATENATE(ExportCoopcircuit!F595," - ",ExportCoopcircuit!G595))</f>
        <v xml:space="preserve"> - </v>
      </c>
      <c r="C595" s="11">
        <f>ExportCoopcircuit!E595</f>
        <v>0</v>
      </c>
      <c r="D595" s="12" t="e">
        <f t="shared" si="40"/>
        <v>#VALUE!</v>
      </c>
      <c r="E595" s="13">
        <f>ExportCoopcircuit!H595</f>
        <v>0</v>
      </c>
      <c r="F595" s="12" t="str">
        <f>IF(ExportCoopcircuit!F595="Total","0",SUBSTITUTE(ExportCoopcircuit!I595,".",","))</f>
        <v/>
      </c>
      <c r="G595" s="13">
        <v>0</v>
      </c>
      <c r="H595" s="12" t="e">
        <f t="shared" si="41"/>
        <v>#VALUE!</v>
      </c>
      <c r="I595" s="12">
        <f t="shared" si="42"/>
        <v>0</v>
      </c>
      <c r="J595" s="14">
        <f t="shared" si="43"/>
        <v>0</v>
      </c>
    </row>
    <row r="596" spans="1:10" ht="14.25">
      <c r="A596" s="10">
        <f>IF(ExportCoopcircuit!F596="Total","",ExportCoopcircuit!B596)</f>
        <v>0</v>
      </c>
      <c r="B596" s="11" t="str">
        <f>IF(ExportCoopcircuit!F596="Total","",CONCATENATE(ExportCoopcircuit!F596," - ",ExportCoopcircuit!G596))</f>
        <v xml:space="preserve"> - </v>
      </c>
      <c r="C596" s="11">
        <f>ExportCoopcircuit!E596</f>
        <v>0</v>
      </c>
      <c r="D596" s="12" t="e">
        <f t="shared" si="40"/>
        <v>#VALUE!</v>
      </c>
      <c r="E596" s="13">
        <f>ExportCoopcircuit!H596</f>
        <v>0</v>
      </c>
      <c r="F596" s="12" t="str">
        <f>IF(ExportCoopcircuit!F596="Total","0",SUBSTITUTE(ExportCoopcircuit!I596,".",","))</f>
        <v/>
      </c>
      <c r="G596" s="13">
        <v>0</v>
      </c>
      <c r="H596" s="12" t="e">
        <f t="shared" si="41"/>
        <v>#VALUE!</v>
      </c>
      <c r="I596" s="12">
        <f t="shared" si="42"/>
        <v>0</v>
      </c>
      <c r="J596" s="14">
        <f t="shared" si="43"/>
        <v>0</v>
      </c>
    </row>
    <row r="597" spans="1:10" ht="14.25">
      <c r="A597" s="10">
        <f>IF(ExportCoopcircuit!F597="Total","",ExportCoopcircuit!B597)</f>
        <v>0</v>
      </c>
      <c r="B597" s="11" t="str">
        <f>IF(ExportCoopcircuit!F597="Total","",CONCATENATE(ExportCoopcircuit!F597," - ",ExportCoopcircuit!G597))</f>
        <v xml:space="preserve"> - </v>
      </c>
      <c r="C597" s="11">
        <f>ExportCoopcircuit!E597</f>
        <v>0</v>
      </c>
      <c r="D597" s="12" t="e">
        <f t="shared" si="40"/>
        <v>#VALUE!</v>
      </c>
      <c r="E597" s="13">
        <f>ExportCoopcircuit!H597</f>
        <v>0</v>
      </c>
      <c r="F597" s="12" t="str">
        <f>IF(ExportCoopcircuit!F597="Total","0",SUBSTITUTE(ExportCoopcircuit!I597,".",","))</f>
        <v/>
      </c>
      <c r="G597" s="13">
        <v>0</v>
      </c>
      <c r="H597" s="12" t="e">
        <f t="shared" si="41"/>
        <v>#VALUE!</v>
      </c>
      <c r="I597" s="12">
        <f t="shared" si="42"/>
        <v>0</v>
      </c>
      <c r="J597" s="14">
        <f t="shared" si="43"/>
        <v>0</v>
      </c>
    </row>
    <row r="598" spans="1:10" ht="14.25">
      <c r="A598" s="10">
        <f>IF(ExportCoopcircuit!F598="Total","",ExportCoopcircuit!B598)</f>
        <v>0</v>
      </c>
      <c r="B598" s="11" t="str">
        <f>IF(ExportCoopcircuit!F598="Total","",CONCATENATE(ExportCoopcircuit!F598," - ",ExportCoopcircuit!G598))</f>
        <v xml:space="preserve"> - </v>
      </c>
      <c r="C598" s="11">
        <f>ExportCoopcircuit!E598</f>
        <v>0</v>
      </c>
      <c r="D598" s="12" t="e">
        <f t="shared" si="40"/>
        <v>#VALUE!</v>
      </c>
      <c r="E598" s="13">
        <f>ExportCoopcircuit!H598</f>
        <v>0</v>
      </c>
      <c r="F598" s="12" t="str">
        <f>IF(ExportCoopcircuit!F598="Total","0",SUBSTITUTE(ExportCoopcircuit!I598,".",","))</f>
        <v/>
      </c>
      <c r="G598" s="13">
        <v>0</v>
      </c>
      <c r="H598" s="12" t="e">
        <f t="shared" si="41"/>
        <v>#VALUE!</v>
      </c>
      <c r="I598" s="12">
        <f t="shared" si="42"/>
        <v>0</v>
      </c>
      <c r="J598" s="14">
        <f t="shared" si="43"/>
        <v>0</v>
      </c>
    </row>
    <row r="599" spans="1:10" ht="14.25">
      <c r="A599" s="10">
        <f>IF(ExportCoopcircuit!F599="Total","",ExportCoopcircuit!B599)</f>
        <v>0</v>
      </c>
      <c r="B599" s="11" t="str">
        <f>IF(ExportCoopcircuit!F599="Total","",CONCATENATE(ExportCoopcircuit!F599," - ",ExportCoopcircuit!G599))</f>
        <v xml:space="preserve"> - </v>
      </c>
      <c r="C599" s="11">
        <f>ExportCoopcircuit!E599</f>
        <v>0</v>
      </c>
      <c r="D599" s="12" t="e">
        <f t="shared" si="40"/>
        <v>#VALUE!</v>
      </c>
      <c r="E599" s="13">
        <f>ExportCoopcircuit!H599</f>
        <v>0</v>
      </c>
      <c r="F599" s="12" t="str">
        <f>IF(ExportCoopcircuit!F599="Total","0",SUBSTITUTE(ExportCoopcircuit!I599,".",","))</f>
        <v/>
      </c>
      <c r="G599" s="13">
        <v>0</v>
      </c>
      <c r="H599" s="12" t="e">
        <f t="shared" si="41"/>
        <v>#VALUE!</v>
      </c>
      <c r="I599" s="12">
        <f t="shared" si="42"/>
        <v>0</v>
      </c>
      <c r="J599" s="14">
        <f t="shared" si="43"/>
        <v>0</v>
      </c>
    </row>
    <row r="600" spans="1:10" ht="14.25">
      <c r="A600" s="10">
        <f>IF(ExportCoopcircuit!F600="Total","",ExportCoopcircuit!B600)</f>
        <v>0</v>
      </c>
      <c r="B600" s="11" t="str">
        <f>IF(ExportCoopcircuit!F600="Total","",CONCATENATE(ExportCoopcircuit!F600," - ",ExportCoopcircuit!G600))</f>
        <v xml:space="preserve"> - </v>
      </c>
      <c r="C600" s="11">
        <f>ExportCoopcircuit!E600</f>
        <v>0</v>
      </c>
      <c r="D600" s="12" t="e">
        <f t="shared" si="40"/>
        <v>#VALUE!</v>
      </c>
      <c r="E600" s="13">
        <f>ExportCoopcircuit!H600</f>
        <v>0</v>
      </c>
      <c r="F600" s="12" t="str">
        <f>IF(ExportCoopcircuit!F600="Total","0",SUBSTITUTE(ExportCoopcircuit!I600,".",","))</f>
        <v/>
      </c>
      <c r="G600" s="13">
        <v>0</v>
      </c>
      <c r="H600" s="12" t="e">
        <f t="shared" si="41"/>
        <v>#VALUE!</v>
      </c>
      <c r="I600" s="12">
        <f t="shared" si="42"/>
        <v>0</v>
      </c>
      <c r="J600" s="14">
        <f t="shared" si="43"/>
        <v>0</v>
      </c>
    </row>
    <row r="601" spans="1:10" ht="14.25">
      <c r="A601" s="10">
        <f>IF(ExportCoopcircuit!F601="Total","",ExportCoopcircuit!B601)</f>
        <v>0</v>
      </c>
      <c r="B601" s="11" t="str">
        <f>IF(ExportCoopcircuit!F601="Total","",CONCATENATE(ExportCoopcircuit!F601," - ",ExportCoopcircuit!G601))</f>
        <v xml:space="preserve"> - </v>
      </c>
      <c r="C601" s="11">
        <f>ExportCoopcircuit!E601</f>
        <v>0</v>
      </c>
      <c r="D601" s="12" t="e">
        <f t="shared" si="40"/>
        <v>#VALUE!</v>
      </c>
      <c r="E601" s="13">
        <f>ExportCoopcircuit!H601</f>
        <v>0</v>
      </c>
      <c r="F601" s="12" t="str">
        <f>IF(ExportCoopcircuit!F601="Total","0",SUBSTITUTE(ExportCoopcircuit!I601,".",","))</f>
        <v/>
      </c>
      <c r="G601" s="13">
        <v>0</v>
      </c>
      <c r="H601" s="12" t="e">
        <f t="shared" si="41"/>
        <v>#VALUE!</v>
      </c>
      <c r="I601" s="12">
        <f t="shared" si="42"/>
        <v>0</v>
      </c>
      <c r="J601" s="14">
        <f t="shared" si="43"/>
        <v>0</v>
      </c>
    </row>
    <row r="602" spans="1:10" ht="14.25">
      <c r="A602" s="10">
        <f>IF(ExportCoopcircuit!F602="Total","",ExportCoopcircuit!B602)</f>
        <v>0</v>
      </c>
      <c r="B602" s="11" t="str">
        <f>IF(ExportCoopcircuit!F602="Total","",CONCATENATE(ExportCoopcircuit!F602," - ",ExportCoopcircuit!G602))</f>
        <v xml:space="preserve"> - </v>
      </c>
      <c r="C602" s="11">
        <f>ExportCoopcircuit!E602</f>
        <v>0</v>
      </c>
      <c r="D602" s="12" t="e">
        <f t="shared" si="40"/>
        <v>#VALUE!</v>
      </c>
      <c r="E602" s="13">
        <f>ExportCoopcircuit!H602</f>
        <v>0</v>
      </c>
      <c r="F602" s="12" t="str">
        <f>IF(ExportCoopcircuit!F602="Total","0",SUBSTITUTE(ExportCoopcircuit!I602,".",","))</f>
        <v/>
      </c>
      <c r="G602" s="13">
        <v>0</v>
      </c>
      <c r="H602" s="12" t="e">
        <f t="shared" si="41"/>
        <v>#VALUE!</v>
      </c>
      <c r="I602" s="12">
        <f t="shared" si="42"/>
        <v>0</v>
      </c>
      <c r="J602" s="14">
        <f t="shared" si="43"/>
        <v>0</v>
      </c>
    </row>
    <row r="603" spans="1:10" ht="14.25">
      <c r="A603" s="10">
        <f>IF(ExportCoopcircuit!F603="Total","",ExportCoopcircuit!B603)</f>
        <v>0</v>
      </c>
      <c r="B603" s="11" t="str">
        <f>IF(ExportCoopcircuit!F603="Total","",CONCATENATE(ExportCoopcircuit!F603," - ",ExportCoopcircuit!G603))</f>
        <v xml:space="preserve"> - </v>
      </c>
      <c r="C603" s="11">
        <f>ExportCoopcircuit!E603</f>
        <v>0</v>
      </c>
      <c r="D603" s="12" t="e">
        <f t="shared" si="40"/>
        <v>#VALUE!</v>
      </c>
      <c r="E603" s="13">
        <f>ExportCoopcircuit!H603</f>
        <v>0</v>
      </c>
      <c r="F603" s="12" t="str">
        <f>IF(ExportCoopcircuit!F603="Total","0",SUBSTITUTE(ExportCoopcircuit!I603,".",","))</f>
        <v/>
      </c>
      <c r="G603" s="13">
        <v>0</v>
      </c>
      <c r="H603" s="12" t="e">
        <f t="shared" si="41"/>
        <v>#VALUE!</v>
      </c>
      <c r="I603" s="12">
        <f t="shared" si="42"/>
        <v>0</v>
      </c>
      <c r="J603" s="14">
        <f t="shared" si="43"/>
        <v>0</v>
      </c>
    </row>
    <row r="604" spans="1:10" ht="14.25">
      <c r="A604" s="10">
        <f>IF(ExportCoopcircuit!F604="Total","",ExportCoopcircuit!B604)</f>
        <v>0</v>
      </c>
      <c r="B604" s="11" t="str">
        <f>IF(ExportCoopcircuit!F604="Total","",CONCATENATE(ExportCoopcircuit!F604," - ",ExportCoopcircuit!G604))</f>
        <v xml:space="preserve"> - </v>
      </c>
      <c r="C604" s="11">
        <f>ExportCoopcircuit!E604</f>
        <v>0</v>
      </c>
      <c r="D604" s="12" t="e">
        <f t="shared" si="40"/>
        <v>#VALUE!</v>
      </c>
      <c r="E604" s="13">
        <f>ExportCoopcircuit!H604</f>
        <v>0</v>
      </c>
      <c r="F604" s="12" t="str">
        <f>IF(ExportCoopcircuit!F604="Total","0",SUBSTITUTE(ExportCoopcircuit!I604,".",","))</f>
        <v/>
      </c>
      <c r="G604" s="13">
        <v>0</v>
      </c>
      <c r="H604" s="12" t="e">
        <f t="shared" si="41"/>
        <v>#VALUE!</v>
      </c>
      <c r="I604" s="12">
        <f t="shared" si="42"/>
        <v>0</v>
      </c>
      <c r="J604" s="14">
        <f t="shared" si="43"/>
        <v>0</v>
      </c>
    </row>
    <row r="605" spans="1:10" ht="14.25">
      <c r="A605" s="10">
        <f>IF(ExportCoopcircuit!F605="Total","",ExportCoopcircuit!B605)</f>
        <v>0</v>
      </c>
      <c r="B605" s="11" t="str">
        <f>IF(ExportCoopcircuit!F605="Total","",CONCATENATE(ExportCoopcircuit!F605," - ",ExportCoopcircuit!G605))</f>
        <v xml:space="preserve"> - </v>
      </c>
      <c r="C605" s="11">
        <f>ExportCoopcircuit!E605</f>
        <v>0</v>
      </c>
      <c r="D605" s="12" t="e">
        <f t="shared" si="40"/>
        <v>#VALUE!</v>
      </c>
      <c r="E605" s="13">
        <f>ExportCoopcircuit!H605</f>
        <v>0</v>
      </c>
      <c r="F605" s="12" t="str">
        <f>IF(ExportCoopcircuit!F605="Total","0",SUBSTITUTE(ExportCoopcircuit!I605,".",","))</f>
        <v/>
      </c>
      <c r="G605" s="13">
        <v>0</v>
      </c>
      <c r="H605" s="12" t="e">
        <f t="shared" si="41"/>
        <v>#VALUE!</v>
      </c>
      <c r="I605" s="12">
        <f t="shared" si="42"/>
        <v>0</v>
      </c>
      <c r="J605" s="14">
        <f t="shared" si="43"/>
        <v>0</v>
      </c>
    </row>
    <row r="606" spans="1:10" ht="14.25">
      <c r="A606" s="10">
        <f>IF(ExportCoopcircuit!F606="Total","",ExportCoopcircuit!B606)</f>
        <v>0</v>
      </c>
      <c r="B606" s="11" t="str">
        <f>IF(ExportCoopcircuit!F606="Total","",CONCATENATE(ExportCoopcircuit!F606," - ",ExportCoopcircuit!G606))</f>
        <v xml:space="preserve"> - </v>
      </c>
      <c r="C606" s="11">
        <f>ExportCoopcircuit!E606</f>
        <v>0</v>
      </c>
      <c r="D606" s="12" t="e">
        <f t="shared" si="40"/>
        <v>#VALUE!</v>
      </c>
      <c r="E606" s="13">
        <f>ExportCoopcircuit!H606</f>
        <v>0</v>
      </c>
      <c r="F606" s="12" t="str">
        <f>IF(ExportCoopcircuit!F606="Total","0",SUBSTITUTE(ExportCoopcircuit!I606,".",","))</f>
        <v/>
      </c>
      <c r="G606" s="13">
        <v>0</v>
      </c>
      <c r="H606" s="12" t="e">
        <f t="shared" si="41"/>
        <v>#VALUE!</v>
      </c>
      <c r="I606" s="12">
        <f t="shared" si="42"/>
        <v>0</v>
      </c>
      <c r="J606" s="14">
        <f t="shared" si="43"/>
        <v>0</v>
      </c>
    </row>
    <row r="607" spans="1:10" ht="14.25">
      <c r="A607" s="10">
        <f>IF(ExportCoopcircuit!F607="Total","",ExportCoopcircuit!B607)</f>
        <v>0</v>
      </c>
      <c r="B607" s="11" t="str">
        <f>IF(ExportCoopcircuit!F607="Total","",CONCATENATE(ExportCoopcircuit!F607," - ",ExportCoopcircuit!G607))</f>
        <v xml:space="preserve"> - </v>
      </c>
      <c r="C607" s="11">
        <f>ExportCoopcircuit!E607</f>
        <v>0</v>
      </c>
      <c r="D607" s="12" t="e">
        <f t="shared" si="40"/>
        <v>#VALUE!</v>
      </c>
      <c r="E607" s="13">
        <f>ExportCoopcircuit!H607</f>
        <v>0</v>
      </c>
      <c r="F607" s="12" t="str">
        <f>IF(ExportCoopcircuit!F607="Total","0",SUBSTITUTE(ExportCoopcircuit!I607,".",","))</f>
        <v/>
      </c>
      <c r="G607" s="13">
        <v>0</v>
      </c>
      <c r="H607" s="12" t="e">
        <f t="shared" si="41"/>
        <v>#VALUE!</v>
      </c>
      <c r="I607" s="12">
        <f t="shared" si="42"/>
        <v>0</v>
      </c>
      <c r="J607" s="14">
        <f t="shared" si="43"/>
        <v>0</v>
      </c>
    </row>
    <row r="608" spans="1:10" ht="14.25">
      <c r="A608" s="10">
        <f>IF(ExportCoopcircuit!F608="Total","",ExportCoopcircuit!B608)</f>
        <v>0</v>
      </c>
      <c r="B608" s="11" t="str">
        <f>IF(ExportCoopcircuit!F608="Total","",CONCATENATE(ExportCoopcircuit!F608," - ",ExportCoopcircuit!G608))</f>
        <v xml:space="preserve"> - </v>
      </c>
      <c r="C608" s="11">
        <f>ExportCoopcircuit!E608</f>
        <v>0</v>
      </c>
      <c r="D608" s="12" t="e">
        <f t="shared" si="40"/>
        <v>#VALUE!</v>
      </c>
      <c r="E608" s="13">
        <f>ExportCoopcircuit!H608</f>
        <v>0</v>
      </c>
      <c r="F608" s="12" t="str">
        <f>IF(ExportCoopcircuit!F608="Total","0",SUBSTITUTE(ExportCoopcircuit!I608,".",","))</f>
        <v/>
      </c>
      <c r="G608" s="13">
        <v>0</v>
      </c>
      <c r="H608" s="12" t="e">
        <f t="shared" si="41"/>
        <v>#VALUE!</v>
      </c>
      <c r="I608" s="12">
        <f t="shared" si="42"/>
        <v>0</v>
      </c>
      <c r="J608" s="14">
        <f t="shared" si="43"/>
        <v>0</v>
      </c>
    </row>
    <row r="609" spans="1:10" ht="14.25">
      <c r="A609" s="10">
        <f>IF(ExportCoopcircuit!F609="Total","",ExportCoopcircuit!B609)</f>
        <v>0</v>
      </c>
      <c r="B609" s="11" t="str">
        <f>IF(ExportCoopcircuit!F609="Total","",CONCATENATE(ExportCoopcircuit!F609," - ",ExportCoopcircuit!G609))</f>
        <v xml:space="preserve"> - </v>
      </c>
      <c r="C609" s="11">
        <f>ExportCoopcircuit!E609</f>
        <v>0</v>
      </c>
      <c r="D609" s="12" t="e">
        <f t="shared" si="40"/>
        <v>#VALUE!</v>
      </c>
      <c r="E609" s="13">
        <f>ExportCoopcircuit!H609</f>
        <v>0</v>
      </c>
      <c r="F609" s="12" t="str">
        <f>IF(ExportCoopcircuit!F609="Total","0",SUBSTITUTE(ExportCoopcircuit!I609,".",","))</f>
        <v/>
      </c>
      <c r="G609" s="13">
        <v>0</v>
      </c>
      <c r="H609" s="12" t="e">
        <f t="shared" si="41"/>
        <v>#VALUE!</v>
      </c>
      <c r="I609" s="12">
        <f t="shared" si="42"/>
        <v>0</v>
      </c>
      <c r="J609" s="14">
        <f t="shared" si="43"/>
        <v>0</v>
      </c>
    </row>
    <row r="610" spans="1:10" ht="14.25">
      <c r="A610" s="10">
        <f>IF(ExportCoopcircuit!F610="Total","",ExportCoopcircuit!B610)</f>
        <v>0</v>
      </c>
      <c r="B610" s="11" t="str">
        <f>IF(ExportCoopcircuit!F610="Total","",CONCATENATE(ExportCoopcircuit!F610," - ",ExportCoopcircuit!G610))</f>
        <v xml:space="preserve"> - </v>
      </c>
      <c r="C610" s="11">
        <f>ExportCoopcircuit!E610</f>
        <v>0</v>
      </c>
      <c r="D610" s="12" t="e">
        <f t="shared" si="40"/>
        <v>#VALUE!</v>
      </c>
      <c r="E610" s="13">
        <f>ExportCoopcircuit!H610</f>
        <v>0</v>
      </c>
      <c r="F610" s="12" t="str">
        <f>IF(ExportCoopcircuit!F610="Total","0",SUBSTITUTE(ExportCoopcircuit!I610,".",","))</f>
        <v/>
      </c>
      <c r="G610" s="13">
        <v>0</v>
      </c>
      <c r="H610" s="12" t="e">
        <f t="shared" si="41"/>
        <v>#VALUE!</v>
      </c>
      <c r="I610" s="12">
        <f t="shared" si="42"/>
        <v>0</v>
      </c>
      <c r="J610" s="14">
        <f t="shared" si="43"/>
        <v>0</v>
      </c>
    </row>
    <row r="611" spans="1:10" ht="14.25">
      <c r="A611" s="10">
        <f>IF(ExportCoopcircuit!F611="Total","",ExportCoopcircuit!B611)</f>
        <v>0</v>
      </c>
      <c r="B611" s="11" t="str">
        <f>IF(ExportCoopcircuit!F611="Total","",CONCATENATE(ExportCoopcircuit!F611," - ",ExportCoopcircuit!G611))</f>
        <v xml:space="preserve"> - </v>
      </c>
      <c r="C611" s="11">
        <f>ExportCoopcircuit!E611</f>
        <v>0</v>
      </c>
      <c r="D611" s="12" t="e">
        <f t="shared" si="40"/>
        <v>#VALUE!</v>
      </c>
      <c r="E611" s="13">
        <f>ExportCoopcircuit!H611</f>
        <v>0</v>
      </c>
      <c r="F611" s="12" t="str">
        <f>IF(ExportCoopcircuit!F611="Total","0",SUBSTITUTE(ExportCoopcircuit!I611,".",","))</f>
        <v/>
      </c>
      <c r="G611" s="13">
        <v>0</v>
      </c>
      <c r="H611" s="12" t="e">
        <f t="shared" si="41"/>
        <v>#VALUE!</v>
      </c>
      <c r="I611" s="12">
        <f t="shared" si="42"/>
        <v>0</v>
      </c>
      <c r="J611" s="14">
        <f t="shared" si="43"/>
        <v>0</v>
      </c>
    </row>
    <row r="612" spans="1:10" ht="14.25">
      <c r="A612" s="10">
        <f>IF(ExportCoopcircuit!F612="Total","",ExportCoopcircuit!B612)</f>
        <v>0</v>
      </c>
      <c r="B612" s="11" t="str">
        <f>IF(ExportCoopcircuit!F612="Total","",CONCATENATE(ExportCoopcircuit!F612," - ",ExportCoopcircuit!G612))</f>
        <v xml:space="preserve"> - </v>
      </c>
      <c r="C612" s="11">
        <f>ExportCoopcircuit!E612</f>
        <v>0</v>
      </c>
      <c r="D612" s="12" t="e">
        <f aca="true" t="shared" si="44" ref="D612:D675">IF(F612="0","",F612/E612)</f>
        <v>#VALUE!</v>
      </c>
      <c r="E612" s="13">
        <f>ExportCoopcircuit!H612</f>
        <v>0</v>
      </c>
      <c r="F612" s="12" t="str">
        <f>IF(ExportCoopcircuit!F612="Total","0",SUBSTITUTE(ExportCoopcircuit!I612,".",","))</f>
        <v/>
      </c>
      <c r="G612" s="13">
        <v>0</v>
      </c>
      <c r="H612" s="12" t="e">
        <f aca="true" t="shared" si="45" ref="H612:H675">F612-F612*G612/100</f>
        <v>#VALUE!</v>
      </c>
      <c r="I612" s="12">
        <f aca="true" t="shared" si="46" ref="I612:I675">SUMIF($A$2:$A$999,A612,$H$2:$H$999)</f>
        <v>0</v>
      </c>
      <c r="J612" s="14">
        <f aca="true" t="shared" si="47" ref="J612:J675">I612*2/100+I612</f>
        <v>0</v>
      </c>
    </row>
    <row r="613" spans="1:10" ht="14.25">
      <c r="A613" s="10">
        <f>IF(ExportCoopcircuit!F613="Total","",ExportCoopcircuit!B613)</f>
        <v>0</v>
      </c>
      <c r="B613" s="11" t="str">
        <f>IF(ExportCoopcircuit!F613="Total","",CONCATENATE(ExportCoopcircuit!F613," - ",ExportCoopcircuit!G613))</f>
        <v xml:space="preserve"> - </v>
      </c>
      <c r="C613" s="11">
        <f>ExportCoopcircuit!E613</f>
        <v>0</v>
      </c>
      <c r="D613" s="12" t="e">
        <f t="shared" si="44"/>
        <v>#VALUE!</v>
      </c>
      <c r="E613" s="13">
        <f>ExportCoopcircuit!H613</f>
        <v>0</v>
      </c>
      <c r="F613" s="12" t="str">
        <f>IF(ExportCoopcircuit!F613="Total","0",SUBSTITUTE(ExportCoopcircuit!I613,".",","))</f>
        <v/>
      </c>
      <c r="G613" s="13">
        <v>0</v>
      </c>
      <c r="H613" s="12" t="e">
        <f t="shared" si="45"/>
        <v>#VALUE!</v>
      </c>
      <c r="I613" s="12">
        <f t="shared" si="46"/>
        <v>0</v>
      </c>
      <c r="J613" s="14">
        <f t="shared" si="47"/>
        <v>0</v>
      </c>
    </row>
    <row r="614" spans="1:10" ht="14.25">
      <c r="A614" s="10">
        <f>IF(ExportCoopcircuit!F614="Total","",ExportCoopcircuit!B614)</f>
        <v>0</v>
      </c>
      <c r="B614" s="11" t="str">
        <f>IF(ExportCoopcircuit!F614="Total","",CONCATENATE(ExportCoopcircuit!F614," - ",ExportCoopcircuit!G614))</f>
        <v xml:space="preserve"> - </v>
      </c>
      <c r="C614" s="11">
        <f>ExportCoopcircuit!E614</f>
        <v>0</v>
      </c>
      <c r="D614" s="12" t="e">
        <f t="shared" si="44"/>
        <v>#VALUE!</v>
      </c>
      <c r="E614" s="13">
        <f>ExportCoopcircuit!H614</f>
        <v>0</v>
      </c>
      <c r="F614" s="12" t="str">
        <f>IF(ExportCoopcircuit!F614="Total","0",SUBSTITUTE(ExportCoopcircuit!I614,".",","))</f>
        <v/>
      </c>
      <c r="G614" s="13">
        <v>0</v>
      </c>
      <c r="H614" s="12" t="e">
        <f t="shared" si="45"/>
        <v>#VALUE!</v>
      </c>
      <c r="I614" s="12">
        <f t="shared" si="46"/>
        <v>0</v>
      </c>
      <c r="J614" s="14">
        <f t="shared" si="47"/>
        <v>0</v>
      </c>
    </row>
    <row r="615" spans="1:10" ht="14.25">
      <c r="A615" s="10">
        <f>IF(ExportCoopcircuit!F615="Total","",ExportCoopcircuit!B615)</f>
        <v>0</v>
      </c>
      <c r="B615" s="11" t="str">
        <f>IF(ExportCoopcircuit!F615="Total","",CONCATENATE(ExportCoopcircuit!F615," - ",ExportCoopcircuit!G615))</f>
        <v xml:space="preserve"> - </v>
      </c>
      <c r="C615" s="11">
        <f>ExportCoopcircuit!E615</f>
        <v>0</v>
      </c>
      <c r="D615" s="12" t="e">
        <f t="shared" si="44"/>
        <v>#VALUE!</v>
      </c>
      <c r="E615" s="13">
        <f>ExportCoopcircuit!H615</f>
        <v>0</v>
      </c>
      <c r="F615" s="12" t="str">
        <f>IF(ExportCoopcircuit!F615="Total","0",SUBSTITUTE(ExportCoopcircuit!I615,".",","))</f>
        <v/>
      </c>
      <c r="G615" s="13">
        <v>0</v>
      </c>
      <c r="H615" s="12" t="e">
        <f t="shared" si="45"/>
        <v>#VALUE!</v>
      </c>
      <c r="I615" s="12">
        <f t="shared" si="46"/>
        <v>0</v>
      </c>
      <c r="J615" s="14">
        <f t="shared" si="47"/>
        <v>0</v>
      </c>
    </row>
    <row r="616" spans="1:10" ht="14.25">
      <c r="A616" s="10">
        <f>IF(ExportCoopcircuit!F616="Total","",ExportCoopcircuit!B616)</f>
        <v>0</v>
      </c>
      <c r="B616" s="11" t="str">
        <f>IF(ExportCoopcircuit!F616="Total","",CONCATENATE(ExportCoopcircuit!F616," - ",ExportCoopcircuit!G616))</f>
        <v xml:space="preserve"> - </v>
      </c>
      <c r="C616" s="11">
        <f>ExportCoopcircuit!E616</f>
        <v>0</v>
      </c>
      <c r="D616" s="12" t="e">
        <f t="shared" si="44"/>
        <v>#VALUE!</v>
      </c>
      <c r="E616" s="13">
        <f>ExportCoopcircuit!H616</f>
        <v>0</v>
      </c>
      <c r="F616" s="12" t="str">
        <f>IF(ExportCoopcircuit!F616="Total","0",SUBSTITUTE(ExportCoopcircuit!I616,".",","))</f>
        <v/>
      </c>
      <c r="G616" s="13">
        <v>0</v>
      </c>
      <c r="H616" s="12" t="e">
        <f t="shared" si="45"/>
        <v>#VALUE!</v>
      </c>
      <c r="I616" s="12">
        <f t="shared" si="46"/>
        <v>0</v>
      </c>
      <c r="J616" s="14">
        <f t="shared" si="47"/>
        <v>0</v>
      </c>
    </row>
    <row r="617" spans="1:10" ht="14.25">
      <c r="A617" s="10">
        <f>IF(ExportCoopcircuit!F617="Total","",ExportCoopcircuit!B617)</f>
        <v>0</v>
      </c>
      <c r="B617" s="11" t="str">
        <f>IF(ExportCoopcircuit!F617="Total","",CONCATENATE(ExportCoopcircuit!F617," - ",ExportCoopcircuit!G617))</f>
        <v xml:space="preserve"> - </v>
      </c>
      <c r="C617" s="11">
        <f>ExportCoopcircuit!E617</f>
        <v>0</v>
      </c>
      <c r="D617" s="12" t="e">
        <f t="shared" si="44"/>
        <v>#VALUE!</v>
      </c>
      <c r="E617" s="13">
        <f>ExportCoopcircuit!H617</f>
        <v>0</v>
      </c>
      <c r="F617" s="12" t="str">
        <f>IF(ExportCoopcircuit!F617="Total","0",SUBSTITUTE(ExportCoopcircuit!I617,".",","))</f>
        <v/>
      </c>
      <c r="G617" s="13">
        <v>0</v>
      </c>
      <c r="H617" s="12" t="e">
        <f t="shared" si="45"/>
        <v>#VALUE!</v>
      </c>
      <c r="I617" s="12">
        <f t="shared" si="46"/>
        <v>0</v>
      </c>
      <c r="J617" s="14">
        <f t="shared" si="47"/>
        <v>0</v>
      </c>
    </row>
    <row r="618" spans="1:10" ht="14.25">
      <c r="A618" s="10">
        <f>IF(ExportCoopcircuit!F618="Total","",ExportCoopcircuit!B618)</f>
        <v>0</v>
      </c>
      <c r="B618" s="11" t="str">
        <f>IF(ExportCoopcircuit!F618="Total","",CONCATENATE(ExportCoopcircuit!F618," - ",ExportCoopcircuit!G618))</f>
        <v xml:space="preserve"> - </v>
      </c>
      <c r="C618" s="11">
        <f>ExportCoopcircuit!E618</f>
        <v>0</v>
      </c>
      <c r="D618" s="12" t="e">
        <f t="shared" si="44"/>
        <v>#VALUE!</v>
      </c>
      <c r="E618" s="13">
        <f>ExportCoopcircuit!H618</f>
        <v>0</v>
      </c>
      <c r="F618" s="12" t="str">
        <f>IF(ExportCoopcircuit!F618="Total","0",SUBSTITUTE(ExportCoopcircuit!I618,".",","))</f>
        <v/>
      </c>
      <c r="G618" s="13">
        <v>0</v>
      </c>
      <c r="H618" s="12" t="e">
        <f t="shared" si="45"/>
        <v>#VALUE!</v>
      </c>
      <c r="I618" s="12">
        <f t="shared" si="46"/>
        <v>0</v>
      </c>
      <c r="J618" s="14">
        <f t="shared" si="47"/>
        <v>0</v>
      </c>
    </row>
    <row r="619" spans="1:10" ht="14.25">
      <c r="A619" s="10">
        <f>IF(ExportCoopcircuit!F619="Total","",ExportCoopcircuit!B619)</f>
        <v>0</v>
      </c>
      <c r="B619" s="11" t="str">
        <f>IF(ExportCoopcircuit!F619="Total","",CONCATENATE(ExportCoopcircuit!F619," - ",ExportCoopcircuit!G619))</f>
        <v xml:space="preserve"> - </v>
      </c>
      <c r="C619" s="11">
        <f>ExportCoopcircuit!E619</f>
        <v>0</v>
      </c>
      <c r="D619" s="12" t="e">
        <f t="shared" si="44"/>
        <v>#VALUE!</v>
      </c>
      <c r="E619" s="13">
        <f>ExportCoopcircuit!H619</f>
        <v>0</v>
      </c>
      <c r="F619" s="12" t="str">
        <f>IF(ExportCoopcircuit!F619="Total","0",SUBSTITUTE(ExportCoopcircuit!I619,".",","))</f>
        <v/>
      </c>
      <c r="G619" s="13">
        <v>0</v>
      </c>
      <c r="H619" s="12" t="e">
        <f t="shared" si="45"/>
        <v>#VALUE!</v>
      </c>
      <c r="I619" s="12">
        <f t="shared" si="46"/>
        <v>0</v>
      </c>
      <c r="J619" s="14">
        <f t="shared" si="47"/>
        <v>0</v>
      </c>
    </row>
    <row r="620" spans="1:10" ht="14.25">
      <c r="A620" s="10">
        <f>IF(ExportCoopcircuit!F620="Total","",ExportCoopcircuit!B620)</f>
        <v>0</v>
      </c>
      <c r="B620" s="11" t="str">
        <f>IF(ExportCoopcircuit!F620="Total","",CONCATENATE(ExportCoopcircuit!F620," - ",ExportCoopcircuit!G620))</f>
        <v xml:space="preserve"> - </v>
      </c>
      <c r="C620" s="11">
        <f>ExportCoopcircuit!E620</f>
        <v>0</v>
      </c>
      <c r="D620" s="12" t="e">
        <f t="shared" si="44"/>
        <v>#VALUE!</v>
      </c>
      <c r="E620" s="13">
        <f>ExportCoopcircuit!H620</f>
        <v>0</v>
      </c>
      <c r="F620" s="12" t="str">
        <f>IF(ExportCoopcircuit!F620="Total","0",SUBSTITUTE(ExportCoopcircuit!I620,".",","))</f>
        <v/>
      </c>
      <c r="G620" s="13">
        <v>0</v>
      </c>
      <c r="H620" s="12" t="e">
        <f t="shared" si="45"/>
        <v>#VALUE!</v>
      </c>
      <c r="I620" s="12">
        <f t="shared" si="46"/>
        <v>0</v>
      </c>
      <c r="J620" s="14">
        <f t="shared" si="47"/>
        <v>0</v>
      </c>
    </row>
    <row r="621" spans="1:10" ht="14.25">
      <c r="A621" s="10">
        <f>IF(ExportCoopcircuit!F621="Total","",ExportCoopcircuit!B621)</f>
        <v>0</v>
      </c>
      <c r="B621" s="11" t="str">
        <f>IF(ExportCoopcircuit!F621="Total","",CONCATENATE(ExportCoopcircuit!F621," - ",ExportCoopcircuit!G621))</f>
        <v xml:space="preserve"> - </v>
      </c>
      <c r="C621" s="11">
        <f>ExportCoopcircuit!E621</f>
        <v>0</v>
      </c>
      <c r="D621" s="12" t="e">
        <f t="shared" si="44"/>
        <v>#VALUE!</v>
      </c>
      <c r="E621" s="13">
        <f>ExportCoopcircuit!H621</f>
        <v>0</v>
      </c>
      <c r="F621" s="12" t="str">
        <f>IF(ExportCoopcircuit!F621="Total","0",SUBSTITUTE(ExportCoopcircuit!I621,".",","))</f>
        <v/>
      </c>
      <c r="G621" s="13">
        <v>0</v>
      </c>
      <c r="H621" s="12" t="e">
        <f t="shared" si="45"/>
        <v>#VALUE!</v>
      </c>
      <c r="I621" s="12">
        <f t="shared" si="46"/>
        <v>0</v>
      </c>
      <c r="J621" s="14">
        <f t="shared" si="47"/>
        <v>0</v>
      </c>
    </row>
    <row r="622" spans="1:10" ht="14.25">
      <c r="A622" s="10">
        <f>IF(ExportCoopcircuit!F622="Total","",ExportCoopcircuit!B622)</f>
        <v>0</v>
      </c>
      <c r="B622" s="11" t="str">
        <f>IF(ExportCoopcircuit!F622="Total","",CONCATENATE(ExportCoopcircuit!F622," - ",ExportCoopcircuit!G622))</f>
        <v xml:space="preserve"> - </v>
      </c>
      <c r="C622" s="11">
        <f>ExportCoopcircuit!E622</f>
        <v>0</v>
      </c>
      <c r="D622" s="12" t="e">
        <f t="shared" si="44"/>
        <v>#VALUE!</v>
      </c>
      <c r="E622" s="13">
        <f>ExportCoopcircuit!H622</f>
        <v>0</v>
      </c>
      <c r="F622" s="12" t="str">
        <f>IF(ExportCoopcircuit!F622="Total","0",SUBSTITUTE(ExportCoopcircuit!I622,".",","))</f>
        <v/>
      </c>
      <c r="G622" s="13">
        <v>0</v>
      </c>
      <c r="H622" s="12" t="e">
        <f t="shared" si="45"/>
        <v>#VALUE!</v>
      </c>
      <c r="I622" s="12">
        <f t="shared" si="46"/>
        <v>0</v>
      </c>
      <c r="J622" s="14">
        <f t="shared" si="47"/>
        <v>0</v>
      </c>
    </row>
    <row r="623" spans="1:10" ht="14.25">
      <c r="A623" s="10">
        <f>IF(ExportCoopcircuit!F623="Total","",ExportCoopcircuit!B623)</f>
        <v>0</v>
      </c>
      <c r="B623" s="11" t="str">
        <f>IF(ExportCoopcircuit!F623="Total","",CONCATENATE(ExportCoopcircuit!F623," - ",ExportCoopcircuit!G623))</f>
        <v xml:space="preserve"> - </v>
      </c>
      <c r="C623" s="11">
        <f>ExportCoopcircuit!E623</f>
        <v>0</v>
      </c>
      <c r="D623" s="12" t="e">
        <f t="shared" si="44"/>
        <v>#VALUE!</v>
      </c>
      <c r="E623" s="13">
        <f>ExportCoopcircuit!H623</f>
        <v>0</v>
      </c>
      <c r="F623" s="12" t="str">
        <f>IF(ExportCoopcircuit!F623="Total","0",SUBSTITUTE(ExportCoopcircuit!I623,".",","))</f>
        <v/>
      </c>
      <c r="G623" s="13">
        <v>0</v>
      </c>
      <c r="H623" s="12" t="e">
        <f t="shared" si="45"/>
        <v>#VALUE!</v>
      </c>
      <c r="I623" s="12">
        <f t="shared" si="46"/>
        <v>0</v>
      </c>
      <c r="J623" s="14">
        <f t="shared" si="47"/>
        <v>0</v>
      </c>
    </row>
    <row r="624" spans="1:10" ht="14.25">
      <c r="A624" s="10">
        <f>IF(ExportCoopcircuit!F624="Total","",ExportCoopcircuit!B624)</f>
        <v>0</v>
      </c>
      <c r="B624" s="11" t="str">
        <f>IF(ExportCoopcircuit!F624="Total","",CONCATENATE(ExportCoopcircuit!F624," - ",ExportCoopcircuit!G624))</f>
        <v xml:space="preserve"> - </v>
      </c>
      <c r="C624" s="11">
        <f>ExportCoopcircuit!E624</f>
        <v>0</v>
      </c>
      <c r="D624" s="12" t="e">
        <f t="shared" si="44"/>
        <v>#VALUE!</v>
      </c>
      <c r="E624" s="13">
        <f>ExportCoopcircuit!H624</f>
        <v>0</v>
      </c>
      <c r="F624" s="12" t="str">
        <f>IF(ExportCoopcircuit!F624="Total","0",SUBSTITUTE(ExportCoopcircuit!I624,".",","))</f>
        <v/>
      </c>
      <c r="G624" s="13">
        <v>0</v>
      </c>
      <c r="H624" s="12" t="e">
        <f t="shared" si="45"/>
        <v>#VALUE!</v>
      </c>
      <c r="I624" s="12">
        <f t="shared" si="46"/>
        <v>0</v>
      </c>
      <c r="J624" s="14">
        <f t="shared" si="47"/>
        <v>0</v>
      </c>
    </row>
    <row r="625" spans="1:10" ht="14.25">
      <c r="A625" s="10">
        <f>IF(ExportCoopcircuit!F625="Total","",ExportCoopcircuit!B625)</f>
        <v>0</v>
      </c>
      <c r="B625" s="11" t="str">
        <f>IF(ExportCoopcircuit!F625="Total","",CONCATENATE(ExportCoopcircuit!F625," - ",ExportCoopcircuit!G625))</f>
        <v xml:space="preserve"> - </v>
      </c>
      <c r="C625" s="11">
        <f>ExportCoopcircuit!E625</f>
        <v>0</v>
      </c>
      <c r="D625" s="12" t="e">
        <f t="shared" si="44"/>
        <v>#VALUE!</v>
      </c>
      <c r="E625" s="13">
        <f>ExportCoopcircuit!H625</f>
        <v>0</v>
      </c>
      <c r="F625" s="12" t="str">
        <f>IF(ExportCoopcircuit!F625="Total","0",SUBSTITUTE(ExportCoopcircuit!I625,".",","))</f>
        <v/>
      </c>
      <c r="G625" s="13">
        <v>0</v>
      </c>
      <c r="H625" s="12" t="e">
        <f t="shared" si="45"/>
        <v>#VALUE!</v>
      </c>
      <c r="I625" s="12">
        <f t="shared" si="46"/>
        <v>0</v>
      </c>
      <c r="J625" s="14">
        <f t="shared" si="47"/>
        <v>0</v>
      </c>
    </row>
    <row r="626" spans="1:10" ht="14.25">
      <c r="A626" s="10">
        <f>IF(ExportCoopcircuit!F626="Total","",ExportCoopcircuit!B626)</f>
        <v>0</v>
      </c>
      <c r="B626" s="11" t="str">
        <f>IF(ExportCoopcircuit!F626="Total","",CONCATENATE(ExportCoopcircuit!F626," - ",ExportCoopcircuit!G626))</f>
        <v xml:space="preserve"> - </v>
      </c>
      <c r="C626" s="11">
        <f>ExportCoopcircuit!E626</f>
        <v>0</v>
      </c>
      <c r="D626" s="12" t="e">
        <f t="shared" si="44"/>
        <v>#VALUE!</v>
      </c>
      <c r="E626" s="13">
        <f>ExportCoopcircuit!H626</f>
        <v>0</v>
      </c>
      <c r="F626" s="12" t="str">
        <f>IF(ExportCoopcircuit!F626="Total","0",SUBSTITUTE(ExportCoopcircuit!I626,".",","))</f>
        <v/>
      </c>
      <c r="G626" s="13">
        <v>0</v>
      </c>
      <c r="H626" s="12" t="e">
        <f t="shared" si="45"/>
        <v>#VALUE!</v>
      </c>
      <c r="I626" s="12">
        <f t="shared" si="46"/>
        <v>0</v>
      </c>
      <c r="J626" s="14">
        <f t="shared" si="47"/>
        <v>0</v>
      </c>
    </row>
    <row r="627" spans="1:10" ht="14.25">
      <c r="A627" s="10">
        <f>IF(ExportCoopcircuit!F627="Total","",ExportCoopcircuit!B627)</f>
        <v>0</v>
      </c>
      <c r="B627" s="11" t="str">
        <f>IF(ExportCoopcircuit!F627="Total","",CONCATENATE(ExportCoopcircuit!F627," - ",ExportCoopcircuit!G627))</f>
        <v xml:space="preserve"> - </v>
      </c>
      <c r="C627" s="11">
        <f>ExportCoopcircuit!E627</f>
        <v>0</v>
      </c>
      <c r="D627" s="12" t="e">
        <f t="shared" si="44"/>
        <v>#VALUE!</v>
      </c>
      <c r="E627" s="13">
        <f>ExportCoopcircuit!H627</f>
        <v>0</v>
      </c>
      <c r="F627" s="12" t="str">
        <f>IF(ExportCoopcircuit!F627="Total","0",SUBSTITUTE(ExportCoopcircuit!I627,".",","))</f>
        <v/>
      </c>
      <c r="G627" s="13">
        <v>0</v>
      </c>
      <c r="H627" s="12" t="e">
        <f t="shared" si="45"/>
        <v>#VALUE!</v>
      </c>
      <c r="I627" s="12">
        <f t="shared" si="46"/>
        <v>0</v>
      </c>
      <c r="J627" s="14">
        <f t="shared" si="47"/>
        <v>0</v>
      </c>
    </row>
    <row r="628" spans="1:10" ht="14.25">
      <c r="A628" s="10">
        <f>IF(ExportCoopcircuit!F628="Total","",ExportCoopcircuit!B628)</f>
        <v>0</v>
      </c>
      <c r="B628" s="11" t="str">
        <f>IF(ExportCoopcircuit!F628="Total","",CONCATENATE(ExportCoopcircuit!F628," - ",ExportCoopcircuit!G628))</f>
        <v xml:space="preserve"> - </v>
      </c>
      <c r="C628" s="11">
        <f>ExportCoopcircuit!E628</f>
        <v>0</v>
      </c>
      <c r="D628" s="12" t="e">
        <f t="shared" si="44"/>
        <v>#VALUE!</v>
      </c>
      <c r="E628" s="13">
        <f>ExportCoopcircuit!H628</f>
        <v>0</v>
      </c>
      <c r="F628" s="12" t="str">
        <f>IF(ExportCoopcircuit!F628="Total","0",SUBSTITUTE(ExportCoopcircuit!I628,".",","))</f>
        <v/>
      </c>
      <c r="G628" s="13">
        <v>0</v>
      </c>
      <c r="H628" s="12" t="e">
        <f t="shared" si="45"/>
        <v>#VALUE!</v>
      </c>
      <c r="I628" s="12">
        <f t="shared" si="46"/>
        <v>0</v>
      </c>
      <c r="J628" s="14">
        <f t="shared" si="47"/>
        <v>0</v>
      </c>
    </row>
    <row r="629" spans="1:10" ht="14.25">
      <c r="A629" s="10">
        <f>IF(ExportCoopcircuit!F629="Total","",ExportCoopcircuit!B629)</f>
        <v>0</v>
      </c>
      <c r="B629" s="11" t="str">
        <f>IF(ExportCoopcircuit!F629="Total","",CONCATENATE(ExportCoopcircuit!F629," - ",ExportCoopcircuit!G629))</f>
        <v xml:space="preserve"> - </v>
      </c>
      <c r="C629" s="11">
        <f>ExportCoopcircuit!E629</f>
        <v>0</v>
      </c>
      <c r="D629" s="12" t="e">
        <f t="shared" si="44"/>
        <v>#VALUE!</v>
      </c>
      <c r="E629" s="13">
        <f>ExportCoopcircuit!H629</f>
        <v>0</v>
      </c>
      <c r="F629" s="12" t="str">
        <f>IF(ExportCoopcircuit!F629="Total","0",SUBSTITUTE(ExportCoopcircuit!I629,".",","))</f>
        <v/>
      </c>
      <c r="G629" s="13">
        <v>0</v>
      </c>
      <c r="H629" s="12" t="e">
        <f t="shared" si="45"/>
        <v>#VALUE!</v>
      </c>
      <c r="I629" s="12">
        <f t="shared" si="46"/>
        <v>0</v>
      </c>
      <c r="J629" s="14">
        <f t="shared" si="47"/>
        <v>0</v>
      </c>
    </row>
    <row r="630" spans="1:10" ht="14.25">
      <c r="A630" s="10">
        <f>IF(ExportCoopcircuit!F630="Total","",ExportCoopcircuit!B630)</f>
        <v>0</v>
      </c>
      <c r="B630" s="11" t="str">
        <f>IF(ExportCoopcircuit!F630="Total","",CONCATENATE(ExportCoopcircuit!F630," - ",ExportCoopcircuit!G630))</f>
        <v xml:space="preserve"> - </v>
      </c>
      <c r="C630" s="11">
        <f>ExportCoopcircuit!E630</f>
        <v>0</v>
      </c>
      <c r="D630" s="12" t="e">
        <f t="shared" si="44"/>
        <v>#VALUE!</v>
      </c>
      <c r="E630" s="13">
        <f>ExportCoopcircuit!H630</f>
        <v>0</v>
      </c>
      <c r="F630" s="12" t="str">
        <f>IF(ExportCoopcircuit!F630="Total","0",SUBSTITUTE(ExportCoopcircuit!I630,".",","))</f>
        <v/>
      </c>
      <c r="G630" s="13">
        <v>0</v>
      </c>
      <c r="H630" s="12" t="e">
        <f t="shared" si="45"/>
        <v>#VALUE!</v>
      </c>
      <c r="I630" s="12">
        <f t="shared" si="46"/>
        <v>0</v>
      </c>
      <c r="J630" s="14">
        <f t="shared" si="47"/>
        <v>0</v>
      </c>
    </row>
    <row r="631" spans="1:10" ht="14.25">
      <c r="A631" s="10">
        <f>IF(ExportCoopcircuit!F631="Total","",ExportCoopcircuit!B631)</f>
        <v>0</v>
      </c>
      <c r="B631" s="11" t="str">
        <f>IF(ExportCoopcircuit!F631="Total","",CONCATENATE(ExportCoopcircuit!F631," - ",ExportCoopcircuit!G631))</f>
        <v xml:space="preserve"> - </v>
      </c>
      <c r="C631" s="11">
        <f>ExportCoopcircuit!E631</f>
        <v>0</v>
      </c>
      <c r="D631" s="12" t="e">
        <f t="shared" si="44"/>
        <v>#VALUE!</v>
      </c>
      <c r="E631" s="13">
        <f>ExportCoopcircuit!H631</f>
        <v>0</v>
      </c>
      <c r="F631" s="12" t="str">
        <f>IF(ExportCoopcircuit!F631="Total","0",SUBSTITUTE(ExportCoopcircuit!I631,".",","))</f>
        <v/>
      </c>
      <c r="G631" s="13">
        <v>0</v>
      </c>
      <c r="H631" s="12" t="e">
        <f t="shared" si="45"/>
        <v>#VALUE!</v>
      </c>
      <c r="I631" s="12">
        <f t="shared" si="46"/>
        <v>0</v>
      </c>
      <c r="J631" s="14">
        <f t="shared" si="47"/>
        <v>0</v>
      </c>
    </row>
    <row r="632" spans="1:10" ht="14.25">
      <c r="A632" s="10">
        <f>IF(ExportCoopcircuit!F632="Total","",ExportCoopcircuit!B632)</f>
        <v>0</v>
      </c>
      <c r="B632" s="11" t="str">
        <f>IF(ExportCoopcircuit!F632="Total","",CONCATENATE(ExportCoopcircuit!F632," - ",ExportCoopcircuit!G632))</f>
        <v xml:space="preserve"> - </v>
      </c>
      <c r="C632" s="11">
        <f>ExportCoopcircuit!E632</f>
        <v>0</v>
      </c>
      <c r="D632" s="12" t="e">
        <f t="shared" si="44"/>
        <v>#VALUE!</v>
      </c>
      <c r="E632" s="13">
        <f>ExportCoopcircuit!H632</f>
        <v>0</v>
      </c>
      <c r="F632" s="12" t="str">
        <f>IF(ExportCoopcircuit!F632="Total","0",SUBSTITUTE(ExportCoopcircuit!I632,".",","))</f>
        <v/>
      </c>
      <c r="G632" s="13">
        <v>0</v>
      </c>
      <c r="H632" s="12" t="e">
        <f t="shared" si="45"/>
        <v>#VALUE!</v>
      </c>
      <c r="I632" s="12">
        <f t="shared" si="46"/>
        <v>0</v>
      </c>
      <c r="J632" s="14">
        <f t="shared" si="47"/>
        <v>0</v>
      </c>
    </row>
    <row r="633" spans="1:10" ht="14.25">
      <c r="A633" s="10">
        <f>IF(ExportCoopcircuit!F633="Total","",ExportCoopcircuit!B633)</f>
        <v>0</v>
      </c>
      <c r="B633" s="11" t="str">
        <f>IF(ExportCoopcircuit!F633="Total","",CONCATENATE(ExportCoopcircuit!F633," - ",ExportCoopcircuit!G633))</f>
        <v xml:space="preserve"> - </v>
      </c>
      <c r="C633" s="11">
        <f>ExportCoopcircuit!E633</f>
        <v>0</v>
      </c>
      <c r="D633" s="12" t="e">
        <f t="shared" si="44"/>
        <v>#VALUE!</v>
      </c>
      <c r="E633" s="13">
        <f>ExportCoopcircuit!H633</f>
        <v>0</v>
      </c>
      <c r="F633" s="12" t="str">
        <f>IF(ExportCoopcircuit!F633="Total","0",SUBSTITUTE(ExportCoopcircuit!I633,".",","))</f>
        <v/>
      </c>
      <c r="G633" s="13">
        <v>0</v>
      </c>
      <c r="H633" s="12" t="e">
        <f t="shared" si="45"/>
        <v>#VALUE!</v>
      </c>
      <c r="I633" s="12">
        <f t="shared" si="46"/>
        <v>0</v>
      </c>
      <c r="J633" s="14">
        <f t="shared" si="47"/>
        <v>0</v>
      </c>
    </row>
    <row r="634" spans="1:10" ht="14.25">
      <c r="A634" s="10">
        <f>IF(ExportCoopcircuit!F634="Total","",ExportCoopcircuit!B634)</f>
        <v>0</v>
      </c>
      <c r="B634" s="11" t="str">
        <f>IF(ExportCoopcircuit!F634="Total","",CONCATENATE(ExportCoopcircuit!F634," - ",ExportCoopcircuit!G634))</f>
        <v xml:space="preserve"> - </v>
      </c>
      <c r="C634" s="11">
        <f>ExportCoopcircuit!E634</f>
        <v>0</v>
      </c>
      <c r="D634" s="12" t="e">
        <f t="shared" si="44"/>
        <v>#VALUE!</v>
      </c>
      <c r="E634" s="13">
        <f>ExportCoopcircuit!H634</f>
        <v>0</v>
      </c>
      <c r="F634" s="12" t="str">
        <f>IF(ExportCoopcircuit!F634="Total","0",SUBSTITUTE(ExportCoopcircuit!I634,".",","))</f>
        <v/>
      </c>
      <c r="G634" s="13">
        <v>0</v>
      </c>
      <c r="H634" s="12" t="e">
        <f t="shared" si="45"/>
        <v>#VALUE!</v>
      </c>
      <c r="I634" s="12">
        <f t="shared" si="46"/>
        <v>0</v>
      </c>
      <c r="J634" s="14">
        <f t="shared" si="47"/>
        <v>0</v>
      </c>
    </row>
    <row r="635" spans="1:10" ht="14.25">
      <c r="A635" s="10">
        <f>IF(ExportCoopcircuit!F635="Total","",ExportCoopcircuit!B635)</f>
        <v>0</v>
      </c>
      <c r="B635" s="11" t="str">
        <f>IF(ExportCoopcircuit!F635="Total","",CONCATENATE(ExportCoopcircuit!F635," - ",ExportCoopcircuit!G635))</f>
        <v xml:space="preserve"> - </v>
      </c>
      <c r="C635" s="11">
        <f>ExportCoopcircuit!E635</f>
        <v>0</v>
      </c>
      <c r="D635" s="12" t="e">
        <f t="shared" si="44"/>
        <v>#VALUE!</v>
      </c>
      <c r="E635" s="13">
        <f>ExportCoopcircuit!H635</f>
        <v>0</v>
      </c>
      <c r="F635" s="12" t="str">
        <f>IF(ExportCoopcircuit!F635="Total","0",SUBSTITUTE(ExportCoopcircuit!I635,".",","))</f>
        <v/>
      </c>
      <c r="G635" s="13">
        <v>0</v>
      </c>
      <c r="H635" s="12" t="e">
        <f t="shared" si="45"/>
        <v>#VALUE!</v>
      </c>
      <c r="I635" s="12">
        <f t="shared" si="46"/>
        <v>0</v>
      </c>
      <c r="J635" s="14">
        <f t="shared" si="47"/>
        <v>0</v>
      </c>
    </row>
    <row r="636" spans="1:10" ht="14.25">
      <c r="A636" s="10">
        <f>IF(ExportCoopcircuit!F636="Total","",ExportCoopcircuit!B636)</f>
        <v>0</v>
      </c>
      <c r="B636" s="11" t="str">
        <f>IF(ExportCoopcircuit!F636="Total","",CONCATENATE(ExportCoopcircuit!F636," - ",ExportCoopcircuit!G636))</f>
        <v xml:space="preserve"> - </v>
      </c>
      <c r="C636" s="11">
        <f>ExportCoopcircuit!E636</f>
        <v>0</v>
      </c>
      <c r="D636" s="12" t="e">
        <f t="shared" si="44"/>
        <v>#VALUE!</v>
      </c>
      <c r="E636" s="13">
        <f>ExportCoopcircuit!H636</f>
        <v>0</v>
      </c>
      <c r="F636" s="12" t="str">
        <f>IF(ExportCoopcircuit!F636="Total","0",SUBSTITUTE(ExportCoopcircuit!I636,".",","))</f>
        <v/>
      </c>
      <c r="G636" s="13">
        <v>0</v>
      </c>
      <c r="H636" s="12" t="e">
        <f t="shared" si="45"/>
        <v>#VALUE!</v>
      </c>
      <c r="I636" s="12">
        <f t="shared" si="46"/>
        <v>0</v>
      </c>
      <c r="J636" s="14">
        <f t="shared" si="47"/>
        <v>0</v>
      </c>
    </row>
    <row r="637" spans="1:10" ht="14.25">
      <c r="A637" s="10">
        <f>IF(ExportCoopcircuit!F637="Total","",ExportCoopcircuit!B637)</f>
        <v>0</v>
      </c>
      <c r="B637" s="11" t="str">
        <f>IF(ExportCoopcircuit!F637="Total","",CONCATENATE(ExportCoopcircuit!F637," - ",ExportCoopcircuit!G637))</f>
        <v xml:space="preserve"> - </v>
      </c>
      <c r="C637" s="11">
        <f>ExportCoopcircuit!E637</f>
        <v>0</v>
      </c>
      <c r="D637" s="12" t="e">
        <f t="shared" si="44"/>
        <v>#VALUE!</v>
      </c>
      <c r="E637" s="13">
        <f>ExportCoopcircuit!H637</f>
        <v>0</v>
      </c>
      <c r="F637" s="12" t="str">
        <f>IF(ExportCoopcircuit!F637="Total","0",SUBSTITUTE(ExportCoopcircuit!I637,".",","))</f>
        <v/>
      </c>
      <c r="G637" s="13">
        <v>0</v>
      </c>
      <c r="H637" s="12" t="e">
        <f t="shared" si="45"/>
        <v>#VALUE!</v>
      </c>
      <c r="I637" s="12">
        <f t="shared" si="46"/>
        <v>0</v>
      </c>
      <c r="J637" s="14">
        <f t="shared" si="47"/>
        <v>0</v>
      </c>
    </row>
    <row r="638" spans="1:10" ht="14.25">
      <c r="A638" s="10">
        <f>IF(ExportCoopcircuit!F638="Total","",ExportCoopcircuit!B638)</f>
        <v>0</v>
      </c>
      <c r="B638" s="11" t="str">
        <f>IF(ExportCoopcircuit!F638="Total","",CONCATENATE(ExportCoopcircuit!F638," - ",ExportCoopcircuit!G638))</f>
        <v xml:space="preserve"> - </v>
      </c>
      <c r="C638" s="11">
        <f>ExportCoopcircuit!E638</f>
        <v>0</v>
      </c>
      <c r="D638" s="12" t="e">
        <f t="shared" si="44"/>
        <v>#VALUE!</v>
      </c>
      <c r="E638" s="13">
        <f>ExportCoopcircuit!H638</f>
        <v>0</v>
      </c>
      <c r="F638" s="12" t="str">
        <f>IF(ExportCoopcircuit!F638="Total","0",SUBSTITUTE(ExportCoopcircuit!I638,".",","))</f>
        <v/>
      </c>
      <c r="G638" s="13">
        <v>0</v>
      </c>
      <c r="H638" s="12" t="e">
        <f t="shared" si="45"/>
        <v>#VALUE!</v>
      </c>
      <c r="I638" s="12">
        <f t="shared" si="46"/>
        <v>0</v>
      </c>
      <c r="J638" s="14">
        <f t="shared" si="47"/>
        <v>0</v>
      </c>
    </row>
    <row r="639" spans="1:10" ht="14.25">
      <c r="A639" s="10">
        <f>IF(ExportCoopcircuit!F639="Total","",ExportCoopcircuit!B639)</f>
        <v>0</v>
      </c>
      <c r="B639" s="11" t="str">
        <f>IF(ExportCoopcircuit!F639="Total","",CONCATENATE(ExportCoopcircuit!F639," - ",ExportCoopcircuit!G639))</f>
        <v xml:space="preserve"> - </v>
      </c>
      <c r="C639" s="11">
        <f>ExportCoopcircuit!E639</f>
        <v>0</v>
      </c>
      <c r="D639" s="12" t="e">
        <f t="shared" si="44"/>
        <v>#VALUE!</v>
      </c>
      <c r="E639" s="13">
        <f>ExportCoopcircuit!H639</f>
        <v>0</v>
      </c>
      <c r="F639" s="12" t="str">
        <f>IF(ExportCoopcircuit!F639="Total","0",SUBSTITUTE(ExportCoopcircuit!I639,".",","))</f>
        <v/>
      </c>
      <c r="G639" s="13">
        <v>0</v>
      </c>
      <c r="H639" s="12" t="e">
        <f t="shared" si="45"/>
        <v>#VALUE!</v>
      </c>
      <c r="I639" s="12">
        <f t="shared" si="46"/>
        <v>0</v>
      </c>
      <c r="J639" s="14">
        <f t="shared" si="47"/>
        <v>0</v>
      </c>
    </row>
    <row r="640" spans="1:10" ht="14.25">
      <c r="A640" s="10">
        <f>IF(ExportCoopcircuit!F640="Total","",ExportCoopcircuit!B640)</f>
        <v>0</v>
      </c>
      <c r="B640" s="11" t="str">
        <f>IF(ExportCoopcircuit!F640="Total","",CONCATENATE(ExportCoopcircuit!F640," - ",ExportCoopcircuit!G640))</f>
        <v xml:space="preserve"> - </v>
      </c>
      <c r="C640" s="11">
        <f>ExportCoopcircuit!E640</f>
        <v>0</v>
      </c>
      <c r="D640" s="12" t="e">
        <f t="shared" si="44"/>
        <v>#VALUE!</v>
      </c>
      <c r="E640" s="13">
        <f>ExportCoopcircuit!H640</f>
        <v>0</v>
      </c>
      <c r="F640" s="12" t="str">
        <f>IF(ExportCoopcircuit!F640="Total","0",SUBSTITUTE(ExportCoopcircuit!I640,".",","))</f>
        <v/>
      </c>
      <c r="G640" s="13">
        <v>0</v>
      </c>
      <c r="H640" s="12" t="e">
        <f t="shared" si="45"/>
        <v>#VALUE!</v>
      </c>
      <c r="I640" s="12">
        <f t="shared" si="46"/>
        <v>0</v>
      </c>
      <c r="J640" s="14">
        <f t="shared" si="47"/>
        <v>0</v>
      </c>
    </row>
    <row r="641" spans="1:10" ht="14.25">
      <c r="A641" s="10">
        <f>IF(ExportCoopcircuit!F641="Total","",ExportCoopcircuit!B641)</f>
        <v>0</v>
      </c>
      <c r="B641" s="11" t="str">
        <f>IF(ExportCoopcircuit!F641="Total","",CONCATENATE(ExportCoopcircuit!F641," - ",ExportCoopcircuit!G641))</f>
        <v xml:space="preserve"> - </v>
      </c>
      <c r="C641" s="11">
        <f>ExportCoopcircuit!E641</f>
        <v>0</v>
      </c>
      <c r="D641" s="12" t="e">
        <f t="shared" si="44"/>
        <v>#VALUE!</v>
      </c>
      <c r="E641" s="13">
        <f>ExportCoopcircuit!H641</f>
        <v>0</v>
      </c>
      <c r="F641" s="12" t="str">
        <f>IF(ExportCoopcircuit!F641="Total","0",SUBSTITUTE(ExportCoopcircuit!I641,".",","))</f>
        <v/>
      </c>
      <c r="G641" s="13">
        <v>0</v>
      </c>
      <c r="H641" s="12" t="e">
        <f t="shared" si="45"/>
        <v>#VALUE!</v>
      </c>
      <c r="I641" s="12">
        <f t="shared" si="46"/>
        <v>0</v>
      </c>
      <c r="J641" s="14">
        <f t="shared" si="47"/>
        <v>0</v>
      </c>
    </row>
    <row r="642" spans="1:10" ht="14.25">
      <c r="A642" s="10">
        <f>IF(ExportCoopcircuit!F642="Total","",ExportCoopcircuit!B642)</f>
        <v>0</v>
      </c>
      <c r="B642" s="11" t="str">
        <f>IF(ExportCoopcircuit!F642="Total","",CONCATENATE(ExportCoopcircuit!F642," - ",ExportCoopcircuit!G642))</f>
        <v xml:space="preserve"> - </v>
      </c>
      <c r="C642" s="11">
        <f>ExportCoopcircuit!E642</f>
        <v>0</v>
      </c>
      <c r="D642" s="12" t="e">
        <f t="shared" si="44"/>
        <v>#VALUE!</v>
      </c>
      <c r="E642" s="13">
        <f>ExportCoopcircuit!H642</f>
        <v>0</v>
      </c>
      <c r="F642" s="12" t="str">
        <f>IF(ExportCoopcircuit!F642="Total","0",SUBSTITUTE(ExportCoopcircuit!I642,".",","))</f>
        <v/>
      </c>
      <c r="G642" s="13">
        <v>0</v>
      </c>
      <c r="H642" s="12" t="e">
        <f t="shared" si="45"/>
        <v>#VALUE!</v>
      </c>
      <c r="I642" s="12">
        <f t="shared" si="46"/>
        <v>0</v>
      </c>
      <c r="J642" s="14">
        <f t="shared" si="47"/>
        <v>0</v>
      </c>
    </row>
    <row r="643" spans="1:10" ht="14.25">
      <c r="A643" s="10">
        <f>IF(ExportCoopcircuit!F643="Total","",ExportCoopcircuit!B643)</f>
        <v>0</v>
      </c>
      <c r="B643" s="11" t="str">
        <f>IF(ExportCoopcircuit!F643="Total","",CONCATENATE(ExportCoopcircuit!F643," - ",ExportCoopcircuit!G643))</f>
        <v xml:space="preserve"> - </v>
      </c>
      <c r="C643" s="11">
        <f>ExportCoopcircuit!E643</f>
        <v>0</v>
      </c>
      <c r="D643" s="12" t="e">
        <f t="shared" si="44"/>
        <v>#VALUE!</v>
      </c>
      <c r="E643" s="13">
        <f>ExportCoopcircuit!H643</f>
        <v>0</v>
      </c>
      <c r="F643" s="12" t="str">
        <f>IF(ExportCoopcircuit!F643="Total","0",SUBSTITUTE(ExportCoopcircuit!I643,".",","))</f>
        <v/>
      </c>
      <c r="G643" s="13">
        <v>0</v>
      </c>
      <c r="H643" s="12" t="e">
        <f t="shared" si="45"/>
        <v>#VALUE!</v>
      </c>
      <c r="I643" s="12">
        <f t="shared" si="46"/>
        <v>0</v>
      </c>
      <c r="J643" s="14">
        <f t="shared" si="47"/>
        <v>0</v>
      </c>
    </row>
    <row r="644" spans="1:10" ht="14.25">
      <c r="A644" s="10">
        <f>IF(ExportCoopcircuit!F644="Total","",ExportCoopcircuit!B644)</f>
        <v>0</v>
      </c>
      <c r="B644" s="11" t="str">
        <f>IF(ExportCoopcircuit!F644="Total","",CONCATENATE(ExportCoopcircuit!F644," - ",ExportCoopcircuit!G644))</f>
        <v xml:space="preserve"> - </v>
      </c>
      <c r="C644" s="11">
        <f>ExportCoopcircuit!E644</f>
        <v>0</v>
      </c>
      <c r="D644" s="12" t="e">
        <f t="shared" si="44"/>
        <v>#VALUE!</v>
      </c>
      <c r="E644" s="13">
        <f>ExportCoopcircuit!H644</f>
        <v>0</v>
      </c>
      <c r="F644" s="12" t="str">
        <f>IF(ExportCoopcircuit!F644="Total","0",SUBSTITUTE(ExportCoopcircuit!I644,".",","))</f>
        <v/>
      </c>
      <c r="G644" s="13">
        <v>0</v>
      </c>
      <c r="H644" s="12" t="e">
        <f t="shared" si="45"/>
        <v>#VALUE!</v>
      </c>
      <c r="I644" s="12">
        <f t="shared" si="46"/>
        <v>0</v>
      </c>
      <c r="J644" s="14">
        <f t="shared" si="47"/>
        <v>0</v>
      </c>
    </row>
    <row r="645" spans="1:10" ht="14.25">
      <c r="A645" s="10">
        <f>IF(ExportCoopcircuit!F645="Total","",ExportCoopcircuit!B645)</f>
        <v>0</v>
      </c>
      <c r="B645" s="11" t="str">
        <f>IF(ExportCoopcircuit!F645="Total","",CONCATENATE(ExportCoopcircuit!F645," - ",ExportCoopcircuit!G645))</f>
        <v xml:space="preserve"> - </v>
      </c>
      <c r="C645" s="11">
        <f>ExportCoopcircuit!E645</f>
        <v>0</v>
      </c>
      <c r="D645" s="12" t="e">
        <f t="shared" si="44"/>
        <v>#VALUE!</v>
      </c>
      <c r="E645" s="13">
        <f>ExportCoopcircuit!H645</f>
        <v>0</v>
      </c>
      <c r="F645" s="12" t="str">
        <f>IF(ExportCoopcircuit!F645="Total","0",SUBSTITUTE(ExportCoopcircuit!I645,".",","))</f>
        <v/>
      </c>
      <c r="G645" s="13">
        <v>0</v>
      </c>
      <c r="H645" s="12" t="e">
        <f t="shared" si="45"/>
        <v>#VALUE!</v>
      </c>
      <c r="I645" s="12">
        <f t="shared" si="46"/>
        <v>0</v>
      </c>
      <c r="J645" s="14">
        <f t="shared" si="47"/>
        <v>0</v>
      </c>
    </row>
    <row r="646" spans="1:10" ht="14.25">
      <c r="A646" s="10">
        <f>IF(ExportCoopcircuit!F646="Total","",ExportCoopcircuit!B646)</f>
        <v>0</v>
      </c>
      <c r="B646" s="11" t="str">
        <f>IF(ExportCoopcircuit!F646="Total","",CONCATENATE(ExportCoopcircuit!F646," - ",ExportCoopcircuit!G646))</f>
        <v xml:space="preserve"> - </v>
      </c>
      <c r="C646" s="11">
        <f>ExportCoopcircuit!E646</f>
        <v>0</v>
      </c>
      <c r="D646" s="12" t="e">
        <f t="shared" si="44"/>
        <v>#VALUE!</v>
      </c>
      <c r="E646" s="13">
        <f>ExportCoopcircuit!H646</f>
        <v>0</v>
      </c>
      <c r="F646" s="12" t="str">
        <f>IF(ExportCoopcircuit!F646="Total","0",SUBSTITUTE(ExportCoopcircuit!I646,".",","))</f>
        <v/>
      </c>
      <c r="G646" s="13">
        <v>0</v>
      </c>
      <c r="H646" s="12" t="e">
        <f t="shared" si="45"/>
        <v>#VALUE!</v>
      </c>
      <c r="I646" s="12">
        <f t="shared" si="46"/>
        <v>0</v>
      </c>
      <c r="J646" s="14">
        <f t="shared" si="47"/>
        <v>0</v>
      </c>
    </row>
    <row r="647" spans="1:10" ht="14.25">
      <c r="A647" s="10">
        <f>IF(ExportCoopcircuit!F647="Total","",ExportCoopcircuit!B647)</f>
        <v>0</v>
      </c>
      <c r="B647" s="11" t="str">
        <f>IF(ExportCoopcircuit!F647="Total","",CONCATENATE(ExportCoopcircuit!F647," - ",ExportCoopcircuit!G647))</f>
        <v xml:space="preserve"> - </v>
      </c>
      <c r="C647" s="11">
        <f>ExportCoopcircuit!E647</f>
        <v>0</v>
      </c>
      <c r="D647" s="12" t="e">
        <f t="shared" si="44"/>
        <v>#VALUE!</v>
      </c>
      <c r="E647" s="13">
        <f>ExportCoopcircuit!H647</f>
        <v>0</v>
      </c>
      <c r="F647" s="12" t="str">
        <f>IF(ExportCoopcircuit!F647="Total","0",SUBSTITUTE(ExportCoopcircuit!I647,".",","))</f>
        <v/>
      </c>
      <c r="G647" s="13">
        <v>0</v>
      </c>
      <c r="H647" s="12" t="e">
        <f t="shared" si="45"/>
        <v>#VALUE!</v>
      </c>
      <c r="I647" s="12">
        <f t="shared" si="46"/>
        <v>0</v>
      </c>
      <c r="J647" s="14">
        <f t="shared" si="47"/>
        <v>0</v>
      </c>
    </row>
    <row r="648" spans="1:10" ht="14.25">
      <c r="A648" s="10">
        <f>IF(ExportCoopcircuit!F648="Total","",ExportCoopcircuit!B648)</f>
        <v>0</v>
      </c>
      <c r="B648" s="11" t="str">
        <f>IF(ExportCoopcircuit!F648="Total","",CONCATENATE(ExportCoopcircuit!F648," - ",ExportCoopcircuit!G648))</f>
        <v xml:space="preserve"> - </v>
      </c>
      <c r="C648" s="11">
        <f>ExportCoopcircuit!E648</f>
        <v>0</v>
      </c>
      <c r="D648" s="12" t="e">
        <f t="shared" si="44"/>
        <v>#VALUE!</v>
      </c>
      <c r="E648" s="13">
        <f>ExportCoopcircuit!H648</f>
        <v>0</v>
      </c>
      <c r="F648" s="12" t="str">
        <f>IF(ExportCoopcircuit!F648="Total","0",SUBSTITUTE(ExportCoopcircuit!I648,".",","))</f>
        <v/>
      </c>
      <c r="G648" s="13">
        <v>0</v>
      </c>
      <c r="H648" s="12" t="e">
        <f t="shared" si="45"/>
        <v>#VALUE!</v>
      </c>
      <c r="I648" s="12">
        <f t="shared" si="46"/>
        <v>0</v>
      </c>
      <c r="J648" s="14">
        <f t="shared" si="47"/>
        <v>0</v>
      </c>
    </row>
    <row r="649" spans="1:10" ht="14.25">
      <c r="A649" s="10">
        <f>IF(ExportCoopcircuit!F649="Total","",ExportCoopcircuit!B649)</f>
        <v>0</v>
      </c>
      <c r="B649" s="11" t="str">
        <f>IF(ExportCoopcircuit!F649="Total","",CONCATENATE(ExportCoopcircuit!F649," - ",ExportCoopcircuit!G649))</f>
        <v xml:space="preserve"> - </v>
      </c>
      <c r="C649" s="11">
        <f>ExportCoopcircuit!E649</f>
        <v>0</v>
      </c>
      <c r="D649" s="12" t="e">
        <f t="shared" si="44"/>
        <v>#VALUE!</v>
      </c>
      <c r="E649" s="13">
        <f>ExportCoopcircuit!H649</f>
        <v>0</v>
      </c>
      <c r="F649" s="12" t="str">
        <f>IF(ExportCoopcircuit!F649="Total","0",SUBSTITUTE(ExportCoopcircuit!I649,".",","))</f>
        <v/>
      </c>
      <c r="G649" s="13">
        <v>0</v>
      </c>
      <c r="H649" s="12" t="e">
        <f t="shared" si="45"/>
        <v>#VALUE!</v>
      </c>
      <c r="I649" s="12">
        <f t="shared" si="46"/>
        <v>0</v>
      </c>
      <c r="J649" s="14">
        <f t="shared" si="47"/>
        <v>0</v>
      </c>
    </row>
    <row r="650" spans="1:10" ht="14.25">
      <c r="A650" s="10">
        <f>IF(ExportCoopcircuit!F650="Total","",ExportCoopcircuit!B650)</f>
        <v>0</v>
      </c>
      <c r="B650" s="11" t="str">
        <f>IF(ExportCoopcircuit!F650="Total","",CONCATENATE(ExportCoopcircuit!F650," - ",ExportCoopcircuit!G650))</f>
        <v xml:space="preserve"> - </v>
      </c>
      <c r="C650" s="11">
        <f>ExportCoopcircuit!E650</f>
        <v>0</v>
      </c>
      <c r="D650" s="12" t="e">
        <f t="shared" si="44"/>
        <v>#VALUE!</v>
      </c>
      <c r="E650" s="13">
        <f>ExportCoopcircuit!H650</f>
        <v>0</v>
      </c>
      <c r="F650" s="12" t="str">
        <f>IF(ExportCoopcircuit!F650="Total","0",SUBSTITUTE(ExportCoopcircuit!I650,".",","))</f>
        <v/>
      </c>
      <c r="G650" s="13">
        <v>0</v>
      </c>
      <c r="H650" s="12" t="e">
        <f t="shared" si="45"/>
        <v>#VALUE!</v>
      </c>
      <c r="I650" s="12">
        <f t="shared" si="46"/>
        <v>0</v>
      </c>
      <c r="J650" s="14">
        <f t="shared" si="47"/>
        <v>0</v>
      </c>
    </row>
    <row r="651" spans="1:10" ht="14.25">
      <c r="A651" s="10">
        <f>IF(ExportCoopcircuit!F651="Total","",ExportCoopcircuit!B651)</f>
        <v>0</v>
      </c>
      <c r="B651" s="11" t="str">
        <f>IF(ExportCoopcircuit!F651="Total","",CONCATENATE(ExportCoopcircuit!F651," - ",ExportCoopcircuit!G651))</f>
        <v xml:space="preserve"> - </v>
      </c>
      <c r="C651" s="11">
        <f>ExportCoopcircuit!E651</f>
        <v>0</v>
      </c>
      <c r="D651" s="12" t="e">
        <f t="shared" si="44"/>
        <v>#VALUE!</v>
      </c>
      <c r="E651" s="13">
        <f>ExportCoopcircuit!H651</f>
        <v>0</v>
      </c>
      <c r="F651" s="12" t="str">
        <f>IF(ExportCoopcircuit!F651="Total","0",SUBSTITUTE(ExportCoopcircuit!I651,".",","))</f>
        <v/>
      </c>
      <c r="G651" s="13">
        <v>0</v>
      </c>
      <c r="H651" s="12" t="e">
        <f t="shared" si="45"/>
        <v>#VALUE!</v>
      </c>
      <c r="I651" s="12">
        <f t="shared" si="46"/>
        <v>0</v>
      </c>
      <c r="J651" s="14">
        <f t="shared" si="47"/>
        <v>0</v>
      </c>
    </row>
    <row r="652" spans="1:10" ht="14.25">
      <c r="A652" s="10">
        <f>IF(ExportCoopcircuit!F652="Total","",ExportCoopcircuit!B652)</f>
        <v>0</v>
      </c>
      <c r="B652" s="11" t="str">
        <f>IF(ExportCoopcircuit!F652="Total","",CONCATENATE(ExportCoopcircuit!F652," - ",ExportCoopcircuit!G652))</f>
        <v xml:space="preserve"> - </v>
      </c>
      <c r="C652" s="11">
        <f>ExportCoopcircuit!E652</f>
        <v>0</v>
      </c>
      <c r="D652" s="12" t="e">
        <f t="shared" si="44"/>
        <v>#VALUE!</v>
      </c>
      <c r="E652" s="13">
        <f>ExportCoopcircuit!H652</f>
        <v>0</v>
      </c>
      <c r="F652" s="12" t="str">
        <f>IF(ExportCoopcircuit!F652="Total","0",SUBSTITUTE(ExportCoopcircuit!I652,".",","))</f>
        <v/>
      </c>
      <c r="G652" s="13">
        <v>0</v>
      </c>
      <c r="H652" s="12" t="e">
        <f t="shared" si="45"/>
        <v>#VALUE!</v>
      </c>
      <c r="I652" s="12">
        <f t="shared" si="46"/>
        <v>0</v>
      </c>
      <c r="J652" s="14">
        <f t="shared" si="47"/>
        <v>0</v>
      </c>
    </row>
    <row r="653" spans="1:10" ht="14.25">
      <c r="A653" s="10">
        <f>IF(ExportCoopcircuit!F653="Total","",ExportCoopcircuit!B653)</f>
        <v>0</v>
      </c>
      <c r="B653" s="11" t="str">
        <f>IF(ExportCoopcircuit!F653="Total","",CONCATENATE(ExportCoopcircuit!F653," - ",ExportCoopcircuit!G653))</f>
        <v xml:space="preserve"> - </v>
      </c>
      <c r="C653" s="11">
        <f>ExportCoopcircuit!E653</f>
        <v>0</v>
      </c>
      <c r="D653" s="12" t="e">
        <f t="shared" si="44"/>
        <v>#VALUE!</v>
      </c>
      <c r="E653" s="13">
        <f>ExportCoopcircuit!H653</f>
        <v>0</v>
      </c>
      <c r="F653" s="12" t="str">
        <f>IF(ExportCoopcircuit!F653="Total","0",SUBSTITUTE(ExportCoopcircuit!I653,".",","))</f>
        <v/>
      </c>
      <c r="G653" s="13">
        <v>0</v>
      </c>
      <c r="H653" s="12" t="e">
        <f t="shared" si="45"/>
        <v>#VALUE!</v>
      </c>
      <c r="I653" s="12">
        <f t="shared" si="46"/>
        <v>0</v>
      </c>
      <c r="J653" s="14">
        <f t="shared" si="47"/>
        <v>0</v>
      </c>
    </row>
    <row r="654" spans="1:10" ht="14.25">
      <c r="A654" s="10">
        <f>IF(ExportCoopcircuit!F654="Total","",ExportCoopcircuit!B654)</f>
        <v>0</v>
      </c>
      <c r="B654" s="11" t="str">
        <f>IF(ExportCoopcircuit!F654="Total","",CONCATENATE(ExportCoopcircuit!F654," - ",ExportCoopcircuit!G654))</f>
        <v xml:space="preserve"> - </v>
      </c>
      <c r="C654" s="11">
        <f>ExportCoopcircuit!E654</f>
        <v>0</v>
      </c>
      <c r="D654" s="12" t="e">
        <f t="shared" si="44"/>
        <v>#VALUE!</v>
      </c>
      <c r="E654" s="13">
        <f>ExportCoopcircuit!H654</f>
        <v>0</v>
      </c>
      <c r="F654" s="12" t="str">
        <f>IF(ExportCoopcircuit!F654="Total","0",SUBSTITUTE(ExportCoopcircuit!I654,".",","))</f>
        <v/>
      </c>
      <c r="G654" s="13">
        <v>0</v>
      </c>
      <c r="H654" s="12" t="e">
        <f t="shared" si="45"/>
        <v>#VALUE!</v>
      </c>
      <c r="I654" s="12">
        <f t="shared" si="46"/>
        <v>0</v>
      </c>
      <c r="J654" s="14">
        <f t="shared" si="47"/>
        <v>0</v>
      </c>
    </row>
    <row r="655" spans="1:10" ht="14.25">
      <c r="A655" s="10">
        <f>IF(ExportCoopcircuit!F655="Total","",ExportCoopcircuit!B655)</f>
        <v>0</v>
      </c>
      <c r="B655" s="11" t="str">
        <f>IF(ExportCoopcircuit!F655="Total","",CONCATENATE(ExportCoopcircuit!F655," - ",ExportCoopcircuit!G655))</f>
        <v xml:space="preserve"> - </v>
      </c>
      <c r="C655" s="11">
        <f>ExportCoopcircuit!E655</f>
        <v>0</v>
      </c>
      <c r="D655" s="12" t="e">
        <f t="shared" si="44"/>
        <v>#VALUE!</v>
      </c>
      <c r="E655" s="13">
        <f>ExportCoopcircuit!H655</f>
        <v>0</v>
      </c>
      <c r="F655" s="12" t="str">
        <f>IF(ExportCoopcircuit!F655="Total","0",SUBSTITUTE(ExportCoopcircuit!I655,".",","))</f>
        <v/>
      </c>
      <c r="G655" s="13">
        <v>0</v>
      </c>
      <c r="H655" s="12" t="e">
        <f t="shared" si="45"/>
        <v>#VALUE!</v>
      </c>
      <c r="I655" s="12">
        <f t="shared" si="46"/>
        <v>0</v>
      </c>
      <c r="J655" s="14">
        <f t="shared" si="47"/>
        <v>0</v>
      </c>
    </row>
    <row r="656" spans="1:10" ht="14.25">
      <c r="A656" s="10">
        <f>IF(ExportCoopcircuit!F656="Total","",ExportCoopcircuit!B656)</f>
        <v>0</v>
      </c>
      <c r="B656" s="11" t="str">
        <f>IF(ExportCoopcircuit!F656="Total","",CONCATENATE(ExportCoopcircuit!F656," - ",ExportCoopcircuit!G656))</f>
        <v xml:space="preserve"> - </v>
      </c>
      <c r="C656" s="11">
        <f>ExportCoopcircuit!E656</f>
        <v>0</v>
      </c>
      <c r="D656" s="12" t="e">
        <f t="shared" si="44"/>
        <v>#VALUE!</v>
      </c>
      <c r="E656" s="13">
        <f>ExportCoopcircuit!H656</f>
        <v>0</v>
      </c>
      <c r="F656" s="12" t="str">
        <f>IF(ExportCoopcircuit!F656="Total","0",SUBSTITUTE(ExportCoopcircuit!I656,".",","))</f>
        <v/>
      </c>
      <c r="G656" s="13">
        <v>0</v>
      </c>
      <c r="H656" s="12" t="e">
        <f t="shared" si="45"/>
        <v>#VALUE!</v>
      </c>
      <c r="I656" s="12">
        <f t="shared" si="46"/>
        <v>0</v>
      </c>
      <c r="J656" s="14">
        <f t="shared" si="47"/>
        <v>0</v>
      </c>
    </row>
    <row r="657" spans="1:10" ht="14.25">
      <c r="A657" s="10">
        <f>IF(ExportCoopcircuit!F657="Total","",ExportCoopcircuit!B657)</f>
        <v>0</v>
      </c>
      <c r="B657" s="11" t="str">
        <f>IF(ExportCoopcircuit!F657="Total","",CONCATENATE(ExportCoopcircuit!F657," - ",ExportCoopcircuit!G657))</f>
        <v xml:space="preserve"> - </v>
      </c>
      <c r="C657" s="11">
        <f>ExportCoopcircuit!E657</f>
        <v>0</v>
      </c>
      <c r="D657" s="12" t="e">
        <f t="shared" si="44"/>
        <v>#VALUE!</v>
      </c>
      <c r="E657" s="13">
        <f>ExportCoopcircuit!H657</f>
        <v>0</v>
      </c>
      <c r="F657" s="12" t="str">
        <f>IF(ExportCoopcircuit!F657="Total","0",SUBSTITUTE(ExportCoopcircuit!I657,".",","))</f>
        <v/>
      </c>
      <c r="G657" s="13">
        <v>0</v>
      </c>
      <c r="H657" s="12" t="e">
        <f t="shared" si="45"/>
        <v>#VALUE!</v>
      </c>
      <c r="I657" s="12">
        <f t="shared" si="46"/>
        <v>0</v>
      </c>
      <c r="J657" s="14">
        <f t="shared" si="47"/>
        <v>0</v>
      </c>
    </row>
    <row r="658" spans="1:10" ht="14.25">
      <c r="A658" s="10">
        <f>IF(ExportCoopcircuit!F658="Total","",ExportCoopcircuit!B658)</f>
        <v>0</v>
      </c>
      <c r="B658" s="11" t="str">
        <f>IF(ExportCoopcircuit!F658="Total","",CONCATENATE(ExportCoopcircuit!F658," - ",ExportCoopcircuit!G658))</f>
        <v xml:space="preserve"> - </v>
      </c>
      <c r="C658" s="11">
        <f>ExportCoopcircuit!E658</f>
        <v>0</v>
      </c>
      <c r="D658" s="12" t="e">
        <f t="shared" si="44"/>
        <v>#VALUE!</v>
      </c>
      <c r="E658" s="13">
        <f>ExportCoopcircuit!H658</f>
        <v>0</v>
      </c>
      <c r="F658" s="12" t="str">
        <f>IF(ExportCoopcircuit!F658="Total","0",SUBSTITUTE(ExportCoopcircuit!I658,".",","))</f>
        <v/>
      </c>
      <c r="G658" s="13">
        <v>0</v>
      </c>
      <c r="H658" s="12" t="e">
        <f t="shared" si="45"/>
        <v>#VALUE!</v>
      </c>
      <c r="I658" s="12">
        <f t="shared" si="46"/>
        <v>0</v>
      </c>
      <c r="J658" s="14">
        <f t="shared" si="47"/>
        <v>0</v>
      </c>
    </row>
    <row r="659" spans="1:10" ht="14.25">
      <c r="A659" s="10">
        <f>IF(ExportCoopcircuit!F659="Total","",ExportCoopcircuit!B659)</f>
        <v>0</v>
      </c>
      <c r="B659" s="11" t="str">
        <f>IF(ExportCoopcircuit!F659="Total","",CONCATENATE(ExportCoopcircuit!F659," - ",ExportCoopcircuit!G659))</f>
        <v xml:space="preserve"> - </v>
      </c>
      <c r="C659" s="11">
        <f>ExportCoopcircuit!E659</f>
        <v>0</v>
      </c>
      <c r="D659" s="12" t="e">
        <f t="shared" si="44"/>
        <v>#VALUE!</v>
      </c>
      <c r="E659" s="13">
        <f>ExportCoopcircuit!H659</f>
        <v>0</v>
      </c>
      <c r="F659" s="12" t="str">
        <f>IF(ExportCoopcircuit!F659="Total","0",SUBSTITUTE(ExportCoopcircuit!I659,".",","))</f>
        <v/>
      </c>
      <c r="G659" s="13">
        <v>0</v>
      </c>
      <c r="H659" s="12" t="e">
        <f t="shared" si="45"/>
        <v>#VALUE!</v>
      </c>
      <c r="I659" s="12">
        <f t="shared" si="46"/>
        <v>0</v>
      </c>
      <c r="J659" s="14">
        <f t="shared" si="47"/>
        <v>0</v>
      </c>
    </row>
    <row r="660" spans="1:10" ht="14.25">
      <c r="A660" s="10">
        <f>IF(ExportCoopcircuit!F660="Total","",ExportCoopcircuit!B660)</f>
        <v>0</v>
      </c>
      <c r="B660" s="11" t="str">
        <f>IF(ExportCoopcircuit!F660="Total","",CONCATENATE(ExportCoopcircuit!F660," - ",ExportCoopcircuit!G660))</f>
        <v xml:space="preserve"> - </v>
      </c>
      <c r="C660" s="11">
        <f>ExportCoopcircuit!E660</f>
        <v>0</v>
      </c>
      <c r="D660" s="12" t="e">
        <f t="shared" si="44"/>
        <v>#VALUE!</v>
      </c>
      <c r="E660" s="13">
        <f>ExportCoopcircuit!H660</f>
        <v>0</v>
      </c>
      <c r="F660" s="12" t="str">
        <f>IF(ExportCoopcircuit!F660="Total","0",SUBSTITUTE(ExportCoopcircuit!I660,".",","))</f>
        <v/>
      </c>
      <c r="G660" s="13">
        <v>0</v>
      </c>
      <c r="H660" s="12" t="e">
        <f t="shared" si="45"/>
        <v>#VALUE!</v>
      </c>
      <c r="I660" s="12">
        <f t="shared" si="46"/>
        <v>0</v>
      </c>
      <c r="J660" s="14">
        <f t="shared" si="47"/>
        <v>0</v>
      </c>
    </row>
    <row r="661" spans="1:10" ht="14.25">
      <c r="A661" s="10">
        <f>IF(ExportCoopcircuit!F661="Total","",ExportCoopcircuit!B661)</f>
        <v>0</v>
      </c>
      <c r="B661" s="11" t="str">
        <f>IF(ExportCoopcircuit!F661="Total","",CONCATENATE(ExportCoopcircuit!F661," - ",ExportCoopcircuit!G661))</f>
        <v xml:space="preserve"> - </v>
      </c>
      <c r="C661" s="11">
        <f>ExportCoopcircuit!E661</f>
        <v>0</v>
      </c>
      <c r="D661" s="12" t="e">
        <f t="shared" si="44"/>
        <v>#VALUE!</v>
      </c>
      <c r="E661" s="13">
        <f>ExportCoopcircuit!H661</f>
        <v>0</v>
      </c>
      <c r="F661" s="12" t="str">
        <f>IF(ExportCoopcircuit!F661="Total","0",SUBSTITUTE(ExportCoopcircuit!I661,".",","))</f>
        <v/>
      </c>
      <c r="G661" s="13">
        <v>0</v>
      </c>
      <c r="H661" s="12" t="e">
        <f t="shared" si="45"/>
        <v>#VALUE!</v>
      </c>
      <c r="I661" s="12">
        <f t="shared" si="46"/>
        <v>0</v>
      </c>
      <c r="J661" s="14">
        <f t="shared" si="47"/>
        <v>0</v>
      </c>
    </row>
    <row r="662" spans="1:10" ht="14.25">
      <c r="A662" s="10">
        <f>IF(ExportCoopcircuit!F662="Total","",ExportCoopcircuit!B662)</f>
        <v>0</v>
      </c>
      <c r="B662" s="11" t="str">
        <f>IF(ExportCoopcircuit!F662="Total","",CONCATENATE(ExportCoopcircuit!F662," - ",ExportCoopcircuit!G662))</f>
        <v xml:space="preserve"> - </v>
      </c>
      <c r="C662" s="11">
        <f>ExportCoopcircuit!E662</f>
        <v>0</v>
      </c>
      <c r="D662" s="12" t="e">
        <f t="shared" si="44"/>
        <v>#VALUE!</v>
      </c>
      <c r="E662" s="13">
        <f>ExportCoopcircuit!H662</f>
        <v>0</v>
      </c>
      <c r="F662" s="12" t="str">
        <f>IF(ExportCoopcircuit!F662="Total","0",SUBSTITUTE(ExportCoopcircuit!I662,".",","))</f>
        <v/>
      </c>
      <c r="G662" s="13">
        <v>0</v>
      </c>
      <c r="H662" s="12" t="e">
        <f t="shared" si="45"/>
        <v>#VALUE!</v>
      </c>
      <c r="I662" s="12">
        <f t="shared" si="46"/>
        <v>0</v>
      </c>
      <c r="J662" s="14">
        <f t="shared" si="47"/>
        <v>0</v>
      </c>
    </row>
    <row r="663" spans="1:10" ht="14.25">
      <c r="A663" s="10">
        <f>IF(ExportCoopcircuit!F663="Total","",ExportCoopcircuit!B663)</f>
        <v>0</v>
      </c>
      <c r="B663" s="11" t="str">
        <f>IF(ExportCoopcircuit!F663="Total","",CONCATENATE(ExportCoopcircuit!F663," - ",ExportCoopcircuit!G663))</f>
        <v xml:space="preserve"> - </v>
      </c>
      <c r="C663" s="11">
        <f>ExportCoopcircuit!E663</f>
        <v>0</v>
      </c>
      <c r="D663" s="12" t="e">
        <f t="shared" si="44"/>
        <v>#VALUE!</v>
      </c>
      <c r="E663" s="13">
        <f>ExportCoopcircuit!H663</f>
        <v>0</v>
      </c>
      <c r="F663" s="12" t="str">
        <f>IF(ExportCoopcircuit!F663="Total","0",SUBSTITUTE(ExportCoopcircuit!I663,".",","))</f>
        <v/>
      </c>
      <c r="G663" s="13">
        <v>0</v>
      </c>
      <c r="H663" s="12" t="e">
        <f t="shared" si="45"/>
        <v>#VALUE!</v>
      </c>
      <c r="I663" s="12">
        <f t="shared" si="46"/>
        <v>0</v>
      </c>
      <c r="J663" s="14">
        <f t="shared" si="47"/>
        <v>0</v>
      </c>
    </row>
    <row r="664" spans="1:10" ht="14.25">
      <c r="A664" s="10">
        <f>IF(ExportCoopcircuit!F664="Total","",ExportCoopcircuit!B664)</f>
        <v>0</v>
      </c>
      <c r="B664" s="11" t="str">
        <f>IF(ExportCoopcircuit!F664="Total","",CONCATENATE(ExportCoopcircuit!F664," - ",ExportCoopcircuit!G664))</f>
        <v xml:space="preserve"> - </v>
      </c>
      <c r="C664" s="11">
        <f>ExportCoopcircuit!E664</f>
        <v>0</v>
      </c>
      <c r="D664" s="12" t="e">
        <f t="shared" si="44"/>
        <v>#VALUE!</v>
      </c>
      <c r="E664" s="13">
        <f>ExportCoopcircuit!H664</f>
        <v>0</v>
      </c>
      <c r="F664" s="12" t="str">
        <f>IF(ExportCoopcircuit!F664="Total","0",SUBSTITUTE(ExportCoopcircuit!I664,".",","))</f>
        <v/>
      </c>
      <c r="G664" s="13">
        <v>0</v>
      </c>
      <c r="H664" s="12" t="e">
        <f t="shared" si="45"/>
        <v>#VALUE!</v>
      </c>
      <c r="I664" s="12">
        <f t="shared" si="46"/>
        <v>0</v>
      </c>
      <c r="J664" s="14">
        <f t="shared" si="47"/>
        <v>0</v>
      </c>
    </row>
    <row r="665" spans="1:10" ht="14.25">
      <c r="A665" s="10">
        <f>IF(ExportCoopcircuit!F665="Total","",ExportCoopcircuit!B665)</f>
        <v>0</v>
      </c>
      <c r="B665" s="11" t="str">
        <f>IF(ExportCoopcircuit!F665="Total","",CONCATENATE(ExportCoopcircuit!F665," - ",ExportCoopcircuit!G665))</f>
        <v xml:space="preserve"> - </v>
      </c>
      <c r="C665" s="11">
        <f>ExportCoopcircuit!E665</f>
        <v>0</v>
      </c>
      <c r="D665" s="12" t="e">
        <f t="shared" si="44"/>
        <v>#VALUE!</v>
      </c>
      <c r="E665" s="13">
        <f>ExportCoopcircuit!H665</f>
        <v>0</v>
      </c>
      <c r="F665" s="12" t="str">
        <f>IF(ExportCoopcircuit!F665="Total","0",SUBSTITUTE(ExportCoopcircuit!I665,".",","))</f>
        <v/>
      </c>
      <c r="G665" s="13">
        <v>0</v>
      </c>
      <c r="H665" s="12" t="e">
        <f t="shared" si="45"/>
        <v>#VALUE!</v>
      </c>
      <c r="I665" s="12">
        <f t="shared" si="46"/>
        <v>0</v>
      </c>
      <c r="J665" s="14">
        <f t="shared" si="47"/>
        <v>0</v>
      </c>
    </row>
    <row r="666" spans="1:10" ht="14.25">
      <c r="A666" s="10">
        <f>IF(ExportCoopcircuit!F666="Total","",ExportCoopcircuit!B666)</f>
        <v>0</v>
      </c>
      <c r="B666" s="11" t="str">
        <f>IF(ExportCoopcircuit!F666="Total","",CONCATENATE(ExportCoopcircuit!F666," - ",ExportCoopcircuit!G666))</f>
        <v xml:space="preserve"> - </v>
      </c>
      <c r="C666" s="11">
        <f>ExportCoopcircuit!E666</f>
        <v>0</v>
      </c>
      <c r="D666" s="12" t="e">
        <f t="shared" si="44"/>
        <v>#VALUE!</v>
      </c>
      <c r="E666" s="13">
        <f>ExportCoopcircuit!H666</f>
        <v>0</v>
      </c>
      <c r="F666" s="12" t="str">
        <f>IF(ExportCoopcircuit!F666="Total","0",SUBSTITUTE(ExportCoopcircuit!I666,".",","))</f>
        <v/>
      </c>
      <c r="G666" s="13">
        <v>0</v>
      </c>
      <c r="H666" s="12" t="e">
        <f t="shared" si="45"/>
        <v>#VALUE!</v>
      </c>
      <c r="I666" s="12">
        <f t="shared" si="46"/>
        <v>0</v>
      </c>
      <c r="J666" s="14">
        <f t="shared" si="47"/>
        <v>0</v>
      </c>
    </row>
    <row r="667" spans="1:10" ht="14.25">
      <c r="A667" s="10">
        <f>IF(ExportCoopcircuit!F667="Total","",ExportCoopcircuit!B667)</f>
        <v>0</v>
      </c>
      <c r="B667" s="11" t="str">
        <f>IF(ExportCoopcircuit!F667="Total","",CONCATENATE(ExportCoopcircuit!F667," - ",ExportCoopcircuit!G667))</f>
        <v xml:space="preserve"> - </v>
      </c>
      <c r="C667" s="11">
        <f>ExportCoopcircuit!E667</f>
        <v>0</v>
      </c>
      <c r="D667" s="12" t="e">
        <f t="shared" si="44"/>
        <v>#VALUE!</v>
      </c>
      <c r="E667" s="13">
        <f>ExportCoopcircuit!H667</f>
        <v>0</v>
      </c>
      <c r="F667" s="12" t="str">
        <f>IF(ExportCoopcircuit!F667="Total","0",SUBSTITUTE(ExportCoopcircuit!I667,".",","))</f>
        <v/>
      </c>
      <c r="G667" s="13">
        <v>0</v>
      </c>
      <c r="H667" s="12" t="e">
        <f t="shared" si="45"/>
        <v>#VALUE!</v>
      </c>
      <c r="I667" s="12">
        <f t="shared" si="46"/>
        <v>0</v>
      </c>
      <c r="J667" s="14">
        <f t="shared" si="47"/>
        <v>0</v>
      </c>
    </row>
    <row r="668" spans="1:10" ht="14.25">
      <c r="A668" s="10">
        <f>IF(ExportCoopcircuit!F668="Total","",ExportCoopcircuit!B668)</f>
        <v>0</v>
      </c>
      <c r="B668" s="11" t="str">
        <f>IF(ExportCoopcircuit!F668="Total","",CONCATENATE(ExportCoopcircuit!F668," - ",ExportCoopcircuit!G668))</f>
        <v xml:space="preserve"> - </v>
      </c>
      <c r="C668" s="11">
        <f>ExportCoopcircuit!E668</f>
        <v>0</v>
      </c>
      <c r="D668" s="12" t="e">
        <f t="shared" si="44"/>
        <v>#VALUE!</v>
      </c>
      <c r="E668" s="13">
        <f>ExportCoopcircuit!H668</f>
        <v>0</v>
      </c>
      <c r="F668" s="12" t="str">
        <f>IF(ExportCoopcircuit!F668="Total","0",SUBSTITUTE(ExportCoopcircuit!I668,".",","))</f>
        <v/>
      </c>
      <c r="G668" s="13">
        <v>0</v>
      </c>
      <c r="H668" s="12" t="e">
        <f t="shared" si="45"/>
        <v>#VALUE!</v>
      </c>
      <c r="I668" s="12">
        <f t="shared" si="46"/>
        <v>0</v>
      </c>
      <c r="J668" s="14">
        <f t="shared" si="47"/>
        <v>0</v>
      </c>
    </row>
    <row r="669" spans="1:10" ht="14.25">
      <c r="A669" s="10">
        <f>IF(ExportCoopcircuit!F669="Total","",ExportCoopcircuit!B669)</f>
        <v>0</v>
      </c>
      <c r="B669" s="11" t="str">
        <f>IF(ExportCoopcircuit!F669="Total","",CONCATENATE(ExportCoopcircuit!F669," - ",ExportCoopcircuit!G669))</f>
        <v xml:space="preserve"> - </v>
      </c>
      <c r="C669" s="11">
        <f>ExportCoopcircuit!E669</f>
        <v>0</v>
      </c>
      <c r="D669" s="12" t="e">
        <f t="shared" si="44"/>
        <v>#VALUE!</v>
      </c>
      <c r="E669" s="13">
        <f>ExportCoopcircuit!H669</f>
        <v>0</v>
      </c>
      <c r="F669" s="12" t="str">
        <f>IF(ExportCoopcircuit!F669="Total","0",SUBSTITUTE(ExportCoopcircuit!I669,".",","))</f>
        <v/>
      </c>
      <c r="G669" s="13">
        <v>0</v>
      </c>
      <c r="H669" s="12" t="e">
        <f t="shared" si="45"/>
        <v>#VALUE!</v>
      </c>
      <c r="I669" s="12">
        <f t="shared" si="46"/>
        <v>0</v>
      </c>
      <c r="J669" s="14">
        <f t="shared" si="47"/>
        <v>0</v>
      </c>
    </row>
    <row r="670" spans="1:10" ht="14.25">
      <c r="A670" s="10">
        <f>IF(ExportCoopcircuit!F670="Total","",ExportCoopcircuit!B670)</f>
        <v>0</v>
      </c>
      <c r="B670" s="11" t="str">
        <f>IF(ExportCoopcircuit!F670="Total","",CONCATENATE(ExportCoopcircuit!F670," - ",ExportCoopcircuit!G670))</f>
        <v xml:space="preserve"> - </v>
      </c>
      <c r="C670" s="11">
        <f>ExportCoopcircuit!E670</f>
        <v>0</v>
      </c>
      <c r="D670" s="12" t="e">
        <f t="shared" si="44"/>
        <v>#VALUE!</v>
      </c>
      <c r="E670" s="13">
        <f>ExportCoopcircuit!H670</f>
        <v>0</v>
      </c>
      <c r="F670" s="12" t="str">
        <f>IF(ExportCoopcircuit!F670="Total","0",SUBSTITUTE(ExportCoopcircuit!I670,".",","))</f>
        <v/>
      </c>
      <c r="G670" s="13">
        <v>0</v>
      </c>
      <c r="H670" s="12" t="e">
        <f t="shared" si="45"/>
        <v>#VALUE!</v>
      </c>
      <c r="I670" s="12">
        <f t="shared" si="46"/>
        <v>0</v>
      </c>
      <c r="J670" s="14">
        <f t="shared" si="47"/>
        <v>0</v>
      </c>
    </row>
    <row r="671" spans="1:10" ht="14.25">
      <c r="A671" s="10">
        <f>IF(ExportCoopcircuit!F671="Total","",ExportCoopcircuit!B671)</f>
        <v>0</v>
      </c>
      <c r="B671" s="11" t="str">
        <f>IF(ExportCoopcircuit!F671="Total","",CONCATENATE(ExportCoopcircuit!F671," - ",ExportCoopcircuit!G671))</f>
        <v xml:space="preserve"> - </v>
      </c>
      <c r="C671" s="11">
        <f>ExportCoopcircuit!E671</f>
        <v>0</v>
      </c>
      <c r="D671" s="12" t="e">
        <f t="shared" si="44"/>
        <v>#VALUE!</v>
      </c>
      <c r="E671" s="13">
        <f>ExportCoopcircuit!H671</f>
        <v>0</v>
      </c>
      <c r="F671" s="12" t="str">
        <f>IF(ExportCoopcircuit!F671="Total","0",SUBSTITUTE(ExportCoopcircuit!I671,".",","))</f>
        <v/>
      </c>
      <c r="G671" s="13">
        <v>0</v>
      </c>
      <c r="H671" s="12" t="e">
        <f t="shared" si="45"/>
        <v>#VALUE!</v>
      </c>
      <c r="I671" s="12">
        <f t="shared" si="46"/>
        <v>0</v>
      </c>
      <c r="J671" s="14">
        <f t="shared" si="47"/>
        <v>0</v>
      </c>
    </row>
    <row r="672" spans="1:10" ht="14.25">
      <c r="A672" s="10">
        <f>IF(ExportCoopcircuit!F672="Total","",ExportCoopcircuit!B672)</f>
        <v>0</v>
      </c>
      <c r="B672" s="11" t="str">
        <f>IF(ExportCoopcircuit!F672="Total","",CONCATENATE(ExportCoopcircuit!F672," - ",ExportCoopcircuit!G672))</f>
        <v xml:space="preserve"> - </v>
      </c>
      <c r="C672" s="11">
        <f>ExportCoopcircuit!E672</f>
        <v>0</v>
      </c>
      <c r="D672" s="12" t="e">
        <f t="shared" si="44"/>
        <v>#VALUE!</v>
      </c>
      <c r="E672" s="13">
        <f>ExportCoopcircuit!H672</f>
        <v>0</v>
      </c>
      <c r="F672" s="12" t="str">
        <f>IF(ExportCoopcircuit!F672="Total","0",SUBSTITUTE(ExportCoopcircuit!I672,".",","))</f>
        <v/>
      </c>
      <c r="G672" s="13">
        <v>0</v>
      </c>
      <c r="H672" s="12" t="e">
        <f t="shared" si="45"/>
        <v>#VALUE!</v>
      </c>
      <c r="I672" s="12">
        <f t="shared" si="46"/>
        <v>0</v>
      </c>
      <c r="J672" s="14">
        <f t="shared" si="47"/>
        <v>0</v>
      </c>
    </row>
    <row r="673" spans="1:10" ht="14.25">
      <c r="A673" s="10">
        <f>IF(ExportCoopcircuit!F673="Total","",ExportCoopcircuit!B673)</f>
        <v>0</v>
      </c>
      <c r="B673" s="11" t="str">
        <f>IF(ExportCoopcircuit!F673="Total","",CONCATENATE(ExportCoopcircuit!F673," - ",ExportCoopcircuit!G673))</f>
        <v xml:space="preserve"> - </v>
      </c>
      <c r="C673" s="11">
        <f>ExportCoopcircuit!E673</f>
        <v>0</v>
      </c>
      <c r="D673" s="12" t="e">
        <f t="shared" si="44"/>
        <v>#VALUE!</v>
      </c>
      <c r="E673" s="13">
        <f>ExportCoopcircuit!H673</f>
        <v>0</v>
      </c>
      <c r="F673" s="12" t="str">
        <f>IF(ExportCoopcircuit!F673="Total","0",SUBSTITUTE(ExportCoopcircuit!I673,".",","))</f>
        <v/>
      </c>
      <c r="G673" s="13">
        <v>0</v>
      </c>
      <c r="H673" s="12" t="e">
        <f t="shared" si="45"/>
        <v>#VALUE!</v>
      </c>
      <c r="I673" s="12">
        <f t="shared" si="46"/>
        <v>0</v>
      </c>
      <c r="J673" s="14">
        <f t="shared" si="47"/>
        <v>0</v>
      </c>
    </row>
    <row r="674" spans="1:10" ht="14.25">
      <c r="A674" s="10">
        <f>IF(ExportCoopcircuit!F674="Total","",ExportCoopcircuit!B674)</f>
        <v>0</v>
      </c>
      <c r="B674" s="11" t="str">
        <f>IF(ExportCoopcircuit!F674="Total","",CONCATENATE(ExportCoopcircuit!F674," - ",ExportCoopcircuit!G674))</f>
        <v xml:space="preserve"> - </v>
      </c>
      <c r="C674" s="11">
        <f>ExportCoopcircuit!E674</f>
        <v>0</v>
      </c>
      <c r="D674" s="12" t="e">
        <f t="shared" si="44"/>
        <v>#VALUE!</v>
      </c>
      <c r="E674" s="13">
        <f>ExportCoopcircuit!H674</f>
        <v>0</v>
      </c>
      <c r="F674" s="12" t="str">
        <f>IF(ExportCoopcircuit!F674="Total","0",SUBSTITUTE(ExportCoopcircuit!I674,".",","))</f>
        <v/>
      </c>
      <c r="G674" s="13">
        <v>0</v>
      </c>
      <c r="H674" s="12" t="e">
        <f t="shared" si="45"/>
        <v>#VALUE!</v>
      </c>
      <c r="I674" s="12">
        <f t="shared" si="46"/>
        <v>0</v>
      </c>
      <c r="J674" s="14">
        <f t="shared" si="47"/>
        <v>0</v>
      </c>
    </row>
    <row r="675" spans="1:10" ht="14.25">
      <c r="A675" s="10">
        <f>IF(ExportCoopcircuit!F675="Total","",ExportCoopcircuit!B675)</f>
        <v>0</v>
      </c>
      <c r="B675" s="11" t="str">
        <f>IF(ExportCoopcircuit!F675="Total","",CONCATENATE(ExportCoopcircuit!F675," - ",ExportCoopcircuit!G675))</f>
        <v xml:space="preserve"> - </v>
      </c>
      <c r="C675" s="11">
        <f>ExportCoopcircuit!E675</f>
        <v>0</v>
      </c>
      <c r="D675" s="12" t="e">
        <f t="shared" si="44"/>
        <v>#VALUE!</v>
      </c>
      <c r="E675" s="13">
        <f>ExportCoopcircuit!H675</f>
        <v>0</v>
      </c>
      <c r="F675" s="12" t="str">
        <f>IF(ExportCoopcircuit!F675="Total","0",SUBSTITUTE(ExportCoopcircuit!I675,".",","))</f>
        <v/>
      </c>
      <c r="G675" s="13">
        <v>0</v>
      </c>
      <c r="H675" s="12" t="e">
        <f t="shared" si="45"/>
        <v>#VALUE!</v>
      </c>
      <c r="I675" s="12">
        <f t="shared" si="46"/>
        <v>0</v>
      </c>
      <c r="J675" s="14">
        <f t="shared" si="47"/>
        <v>0</v>
      </c>
    </row>
    <row r="676" spans="1:10" ht="14.25">
      <c r="A676" s="10">
        <f>IF(ExportCoopcircuit!F676="Total","",ExportCoopcircuit!B676)</f>
        <v>0</v>
      </c>
      <c r="B676" s="11" t="str">
        <f>IF(ExportCoopcircuit!F676="Total","",CONCATENATE(ExportCoopcircuit!F676," - ",ExportCoopcircuit!G676))</f>
        <v xml:space="preserve"> - </v>
      </c>
      <c r="C676" s="11">
        <f>ExportCoopcircuit!E676</f>
        <v>0</v>
      </c>
      <c r="D676" s="12" t="e">
        <f aca="true" t="shared" si="48" ref="D676:D739">IF(F676="0","",F676/E676)</f>
        <v>#VALUE!</v>
      </c>
      <c r="E676" s="13">
        <f>ExportCoopcircuit!H676</f>
        <v>0</v>
      </c>
      <c r="F676" s="12" t="str">
        <f>IF(ExportCoopcircuit!F676="Total","0",SUBSTITUTE(ExportCoopcircuit!I676,".",","))</f>
        <v/>
      </c>
      <c r="G676" s="13">
        <v>0</v>
      </c>
      <c r="H676" s="12" t="e">
        <f aca="true" t="shared" si="49" ref="H676:H739">F676-F676*G676/100</f>
        <v>#VALUE!</v>
      </c>
      <c r="I676" s="12">
        <f aca="true" t="shared" si="50" ref="I676:I739">SUMIF($A$2:$A$999,A676,$H$2:$H$999)</f>
        <v>0</v>
      </c>
      <c r="J676" s="14">
        <f aca="true" t="shared" si="51" ref="J676:J739">I676*2/100+I676</f>
        <v>0</v>
      </c>
    </row>
    <row r="677" spans="1:10" ht="14.25">
      <c r="A677" s="10">
        <f>IF(ExportCoopcircuit!F677="Total","",ExportCoopcircuit!B677)</f>
        <v>0</v>
      </c>
      <c r="B677" s="11" t="str">
        <f>IF(ExportCoopcircuit!F677="Total","",CONCATENATE(ExportCoopcircuit!F677," - ",ExportCoopcircuit!G677))</f>
        <v xml:space="preserve"> - </v>
      </c>
      <c r="C677" s="11">
        <f>ExportCoopcircuit!E677</f>
        <v>0</v>
      </c>
      <c r="D677" s="12" t="e">
        <f t="shared" si="48"/>
        <v>#VALUE!</v>
      </c>
      <c r="E677" s="13">
        <f>ExportCoopcircuit!H677</f>
        <v>0</v>
      </c>
      <c r="F677" s="12" t="str">
        <f>IF(ExportCoopcircuit!F677="Total","0",SUBSTITUTE(ExportCoopcircuit!I677,".",","))</f>
        <v/>
      </c>
      <c r="G677" s="13">
        <v>0</v>
      </c>
      <c r="H677" s="12" t="e">
        <f t="shared" si="49"/>
        <v>#VALUE!</v>
      </c>
      <c r="I677" s="12">
        <f t="shared" si="50"/>
        <v>0</v>
      </c>
      <c r="J677" s="14">
        <f t="shared" si="51"/>
        <v>0</v>
      </c>
    </row>
    <row r="678" spans="1:10" ht="14.25">
      <c r="A678" s="10">
        <f>IF(ExportCoopcircuit!F678="Total","",ExportCoopcircuit!B678)</f>
        <v>0</v>
      </c>
      <c r="B678" s="11" t="str">
        <f>IF(ExportCoopcircuit!F678="Total","",CONCATENATE(ExportCoopcircuit!F678," - ",ExportCoopcircuit!G678))</f>
        <v xml:space="preserve"> - </v>
      </c>
      <c r="C678" s="11">
        <f>ExportCoopcircuit!E678</f>
        <v>0</v>
      </c>
      <c r="D678" s="12" t="e">
        <f t="shared" si="48"/>
        <v>#VALUE!</v>
      </c>
      <c r="E678" s="13">
        <f>ExportCoopcircuit!H678</f>
        <v>0</v>
      </c>
      <c r="F678" s="12" t="str">
        <f>IF(ExportCoopcircuit!F678="Total","0",SUBSTITUTE(ExportCoopcircuit!I678,".",","))</f>
        <v/>
      </c>
      <c r="G678" s="13">
        <v>0</v>
      </c>
      <c r="H678" s="12" t="e">
        <f t="shared" si="49"/>
        <v>#VALUE!</v>
      </c>
      <c r="I678" s="12">
        <f t="shared" si="50"/>
        <v>0</v>
      </c>
      <c r="J678" s="14">
        <f t="shared" si="51"/>
        <v>0</v>
      </c>
    </row>
    <row r="679" spans="1:10" ht="14.25">
      <c r="A679" s="10">
        <f>IF(ExportCoopcircuit!F679="Total","",ExportCoopcircuit!B679)</f>
        <v>0</v>
      </c>
      <c r="B679" s="11" t="str">
        <f>IF(ExportCoopcircuit!F679="Total","",CONCATENATE(ExportCoopcircuit!F679," - ",ExportCoopcircuit!G679))</f>
        <v xml:space="preserve"> - </v>
      </c>
      <c r="C679" s="11">
        <f>ExportCoopcircuit!E679</f>
        <v>0</v>
      </c>
      <c r="D679" s="12" t="e">
        <f t="shared" si="48"/>
        <v>#VALUE!</v>
      </c>
      <c r="E679" s="13">
        <f>ExportCoopcircuit!H679</f>
        <v>0</v>
      </c>
      <c r="F679" s="12" t="str">
        <f>IF(ExportCoopcircuit!F679="Total","0",SUBSTITUTE(ExportCoopcircuit!I679,".",","))</f>
        <v/>
      </c>
      <c r="G679" s="13">
        <v>0</v>
      </c>
      <c r="H679" s="12" t="e">
        <f t="shared" si="49"/>
        <v>#VALUE!</v>
      </c>
      <c r="I679" s="12">
        <f t="shared" si="50"/>
        <v>0</v>
      </c>
      <c r="J679" s="14">
        <f t="shared" si="51"/>
        <v>0</v>
      </c>
    </row>
    <row r="680" spans="1:10" ht="14.25">
      <c r="A680" s="10">
        <f>IF(ExportCoopcircuit!F680="Total","",ExportCoopcircuit!B680)</f>
        <v>0</v>
      </c>
      <c r="B680" s="11" t="str">
        <f>IF(ExportCoopcircuit!F680="Total","",CONCATENATE(ExportCoopcircuit!F680," - ",ExportCoopcircuit!G680))</f>
        <v xml:space="preserve"> - </v>
      </c>
      <c r="C680" s="11">
        <f>ExportCoopcircuit!E680</f>
        <v>0</v>
      </c>
      <c r="D680" s="12" t="e">
        <f t="shared" si="48"/>
        <v>#VALUE!</v>
      </c>
      <c r="E680" s="13">
        <f>ExportCoopcircuit!H680</f>
        <v>0</v>
      </c>
      <c r="F680" s="12" t="str">
        <f>IF(ExportCoopcircuit!F680="Total","0",SUBSTITUTE(ExportCoopcircuit!I680,".",","))</f>
        <v/>
      </c>
      <c r="G680" s="13">
        <v>0</v>
      </c>
      <c r="H680" s="12" t="e">
        <f t="shared" si="49"/>
        <v>#VALUE!</v>
      </c>
      <c r="I680" s="12">
        <f t="shared" si="50"/>
        <v>0</v>
      </c>
      <c r="J680" s="14">
        <f t="shared" si="51"/>
        <v>0</v>
      </c>
    </row>
    <row r="681" spans="1:10" ht="14.25">
      <c r="A681" s="10">
        <f>IF(ExportCoopcircuit!F681="Total","",ExportCoopcircuit!B681)</f>
        <v>0</v>
      </c>
      <c r="B681" s="11" t="str">
        <f>IF(ExportCoopcircuit!F681="Total","",CONCATENATE(ExportCoopcircuit!F681," - ",ExportCoopcircuit!G681))</f>
        <v xml:space="preserve"> - </v>
      </c>
      <c r="C681" s="11">
        <f>ExportCoopcircuit!E681</f>
        <v>0</v>
      </c>
      <c r="D681" s="12" t="e">
        <f t="shared" si="48"/>
        <v>#VALUE!</v>
      </c>
      <c r="E681" s="13">
        <f>ExportCoopcircuit!H681</f>
        <v>0</v>
      </c>
      <c r="F681" s="12" t="str">
        <f>IF(ExportCoopcircuit!F681="Total","0",SUBSTITUTE(ExportCoopcircuit!I681,".",","))</f>
        <v/>
      </c>
      <c r="G681" s="13">
        <v>0</v>
      </c>
      <c r="H681" s="12" t="e">
        <f t="shared" si="49"/>
        <v>#VALUE!</v>
      </c>
      <c r="I681" s="12">
        <f t="shared" si="50"/>
        <v>0</v>
      </c>
      <c r="J681" s="14">
        <f t="shared" si="51"/>
        <v>0</v>
      </c>
    </row>
    <row r="682" spans="1:10" ht="14.25">
      <c r="A682" s="10">
        <f>IF(ExportCoopcircuit!F682="Total","",ExportCoopcircuit!B682)</f>
        <v>0</v>
      </c>
      <c r="B682" s="11" t="str">
        <f>IF(ExportCoopcircuit!F682="Total","",CONCATENATE(ExportCoopcircuit!F682," - ",ExportCoopcircuit!G682))</f>
        <v xml:space="preserve"> - </v>
      </c>
      <c r="C682" s="11">
        <f>ExportCoopcircuit!E682</f>
        <v>0</v>
      </c>
      <c r="D682" s="12" t="e">
        <f t="shared" si="48"/>
        <v>#VALUE!</v>
      </c>
      <c r="E682" s="13">
        <f>ExportCoopcircuit!H682</f>
        <v>0</v>
      </c>
      <c r="F682" s="12" t="str">
        <f>IF(ExportCoopcircuit!F682="Total","0",SUBSTITUTE(ExportCoopcircuit!I682,".",","))</f>
        <v/>
      </c>
      <c r="G682" s="13">
        <v>0</v>
      </c>
      <c r="H682" s="12" t="e">
        <f t="shared" si="49"/>
        <v>#VALUE!</v>
      </c>
      <c r="I682" s="12">
        <f t="shared" si="50"/>
        <v>0</v>
      </c>
      <c r="J682" s="14">
        <f t="shared" si="51"/>
        <v>0</v>
      </c>
    </row>
    <row r="683" spans="1:10" ht="14.25">
      <c r="A683" s="10">
        <f>IF(ExportCoopcircuit!F683="Total","",ExportCoopcircuit!B683)</f>
        <v>0</v>
      </c>
      <c r="B683" s="11" t="str">
        <f>IF(ExportCoopcircuit!F683="Total","",CONCATENATE(ExportCoopcircuit!F683," - ",ExportCoopcircuit!G683))</f>
        <v xml:space="preserve"> - </v>
      </c>
      <c r="C683" s="11">
        <f>ExportCoopcircuit!E683</f>
        <v>0</v>
      </c>
      <c r="D683" s="12" t="e">
        <f t="shared" si="48"/>
        <v>#VALUE!</v>
      </c>
      <c r="E683" s="13">
        <f>ExportCoopcircuit!H683</f>
        <v>0</v>
      </c>
      <c r="F683" s="12" t="str">
        <f>IF(ExportCoopcircuit!F683="Total","0",SUBSTITUTE(ExportCoopcircuit!I683,".",","))</f>
        <v/>
      </c>
      <c r="G683" s="13">
        <v>0</v>
      </c>
      <c r="H683" s="12" t="e">
        <f t="shared" si="49"/>
        <v>#VALUE!</v>
      </c>
      <c r="I683" s="12">
        <f t="shared" si="50"/>
        <v>0</v>
      </c>
      <c r="J683" s="14">
        <f t="shared" si="51"/>
        <v>0</v>
      </c>
    </row>
    <row r="684" spans="1:10" ht="14.25">
      <c r="A684" s="10">
        <f>IF(ExportCoopcircuit!F684="Total","",ExportCoopcircuit!B684)</f>
        <v>0</v>
      </c>
      <c r="B684" s="11" t="str">
        <f>IF(ExportCoopcircuit!F684="Total","",CONCATENATE(ExportCoopcircuit!F684," - ",ExportCoopcircuit!G684))</f>
        <v xml:space="preserve"> - </v>
      </c>
      <c r="C684" s="11">
        <f>ExportCoopcircuit!E684</f>
        <v>0</v>
      </c>
      <c r="D684" s="12" t="e">
        <f t="shared" si="48"/>
        <v>#VALUE!</v>
      </c>
      <c r="E684" s="13">
        <f>ExportCoopcircuit!H684</f>
        <v>0</v>
      </c>
      <c r="F684" s="12" t="str">
        <f>IF(ExportCoopcircuit!F684="Total","0",SUBSTITUTE(ExportCoopcircuit!I684,".",","))</f>
        <v/>
      </c>
      <c r="G684" s="13">
        <v>0</v>
      </c>
      <c r="H684" s="12" t="e">
        <f t="shared" si="49"/>
        <v>#VALUE!</v>
      </c>
      <c r="I684" s="12">
        <f t="shared" si="50"/>
        <v>0</v>
      </c>
      <c r="J684" s="14">
        <f t="shared" si="51"/>
        <v>0</v>
      </c>
    </row>
    <row r="685" spans="1:10" ht="14.25">
      <c r="A685" s="10">
        <f>IF(ExportCoopcircuit!F685="Total","",ExportCoopcircuit!B685)</f>
        <v>0</v>
      </c>
      <c r="B685" s="11" t="str">
        <f>IF(ExportCoopcircuit!F685="Total","",CONCATENATE(ExportCoopcircuit!F685," - ",ExportCoopcircuit!G685))</f>
        <v xml:space="preserve"> - </v>
      </c>
      <c r="C685" s="11">
        <f>ExportCoopcircuit!E685</f>
        <v>0</v>
      </c>
      <c r="D685" s="12" t="e">
        <f t="shared" si="48"/>
        <v>#VALUE!</v>
      </c>
      <c r="E685" s="13">
        <f>ExportCoopcircuit!H685</f>
        <v>0</v>
      </c>
      <c r="F685" s="12" t="str">
        <f>IF(ExportCoopcircuit!F685="Total","0",SUBSTITUTE(ExportCoopcircuit!I685,".",","))</f>
        <v/>
      </c>
      <c r="G685" s="13">
        <v>0</v>
      </c>
      <c r="H685" s="12" t="e">
        <f t="shared" si="49"/>
        <v>#VALUE!</v>
      </c>
      <c r="I685" s="12">
        <f t="shared" si="50"/>
        <v>0</v>
      </c>
      <c r="J685" s="14">
        <f t="shared" si="51"/>
        <v>0</v>
      </c>
    </row>
    <row r="686" spans="1:10" ht="14.25">
      <c r="A686" s="10">
        <f>IF(ExportCoopcircuit!F686="Total","",ExportCoopcircuit!B686)</f>
        <v>0</v>
      </c>
      <c r="B686" s="11" t="str">
        <f>IF(ExportCoopcircuit!F686="Total","",CONCATENATE(ExportCoopcircuit!F686," - ",ExportCoopcircuit!G686))</f>
        <v xml:space="preserve"> - </v>
      </c>
      <c r="C686" s="11">
        <f>ExportCoopcircuit!E686</f>
        <v>0</v>
      </c>
      <c r="D686" s="12" t="e">
        <f t="shared" si="48"/>
        <v>#VALUE!</v>
      </c>
      <c r="E686" s="13">
        <f>ExportCoopcircuit!H686</f>
        <v>0</v>
      </c>
      <c r="F686" s="12" t="str">
        <f>IF(ExportCoopcircuit!F686="Total","0",SUBSTITUTE(ExportCoopcircuit!I686,".",","))</f>
        <v/>
      </c>
      <c r="G686" s="13">
        <v>0</v>
      </c>
      <c r="H686" s="12" t="e">
        <f t="shared" si="49"/>
        <v>#VALUE!</v>
      </c>
      <c r="I686" s="12">
        <f t="shared" si="50"/>
        <v>0</v>
      </c>
      <c r="J686" s="14">
        <f t="shared" si="51"/>
        <v>0</v>
      </c>
    </row>
    <row r="687" spans="1:10" ht="14.25">
      <c r="A687" s="10">
        <f>IF(ExportCoopcircuit!F687="Total","",ExportCoopcircuit!B687)</f>
        <v>0</v>
      </c>
      <c r="B687" s="11" t="str">
        <f>IF(ExportCoopcircuit!F687="Total","",CONCATENATE(ExportCoopcircuit!F687," - ",ExportCoopcircuit!G687))</f>
        <v xml:space="preserve"> - </v>
      </c>
      <c r="C687" s="11">
        <f>ExportCoopcircuit!E687</f>
        <v>0</v>
      </c>
      <c r="D687" s="12" t="e">
        <f t="shared" si="48"/>
        <v>#VALUE!</v>
      </c>
      <c r="E687" s="13">
        <f>ExportCoopcircuit!H687</f>
        <v>0</v>
      </c>
      <c r="F687" s="12" t="str">
        <f>IF(ExportCoopcircuit!F687="Total","0",SUBSTITUTE(ExportCoopcircuit!I687,".",","))</f>
        <v/>
      </c>
      <c r="G687" s="13">
        <v>0</v>
      </c>
      <c r="H687" s="12" t="e">
        <f t="shared" si="49"/>
        <v>#VALUE!</v>
      </c>
      <c r="I687" s="12">
        <f t="shared" si="50"/>
        <v>0</v>
      </c>
      <c r="J687" s="14">
        <f t="shared" si="51"/>
        <v>0</v>
      </c>
    </row>
    <row r="688" spans="1:10" ht="14.25">
      <c r="A688" s="10">
        <f>IF(ExportCoopcircuit!F688="Total","",ExportCoopcircuit!B688)</f>
        <v>0</v>
      </c>
      <c r="B688" s="11" t="str">
        <f>IF(ExportCoopcircuit!F688="Total","",CONCATENATE(ExportCoopcircuit!F688," - ",ExportCoopcircuit!G688))</f>
        <v xml:space="preserve"> - </v>
      </c>
      <c r="C688" s="11">
        <f>ExportCoopcircuit!E688</f>
        <v>0</v>
      </c>
      <c r="D688" s="12" t="e">
        <f t="shared" si="48"/>
        <v>#VALUE!</v>
      </c>
      <c r="E688" s="13">
        <f>ExportCoopcircuit!H688</f>
        <v>0</v>
      </c>
      <c r="F688" s="12" t="str">
        <f>IF(ExportCoopcircuit!F688="Total","0",SUBSTITUTE(ExportCoopcircuit!I688,".",","))</f>
        <v/>
      </c>
      <c r="G688" s="13">
        <v>0</v>
      </c>
      <c r="H688" s="12" t="e">
        <f t="shared" si="49"/>
        <v>#VALUE!</v>
      </c>
      <c r="I688" s="12">
        <f t="shared" si="50"/>
        <v>0</v>
      </c>
      <c r="J688" s="14">
        <f t="shared" si="51"/>
        <v>0</v>
      </c>
    </row>
    <row r="689" spans="1:10" ht="14.25">
      <c r="A689" s="10">
        <f>IF(ExportCoopcircuit!F689="Total","",ExportCoopcircuit!B689)</f>
        <v>0</v>
      </c>
      <c r="B689" s="11" t="str">
        <f>IF(ExportCoopcircuit!F689="Total","",CONCATENATE(ExportCoopcircuit!F689," - ",ExportCoopcircuit!G689))</f>
        <v xml:space="preserve"> - </v>
      </c>
      <c r="C689" s="11">
        <f>ExportCoopcircuit!E689</f>
        <v>0</v>
      </c>
      <c r="D689" s="12" t="e">
        <f t="shared" si="48"/>
        <v>#VALUE!</v>
      </c>
      <c r="E689" s="13">
        <f>ExportCoopcircuit!H689</f>
        <v>0</v>
      </c>
      <c r="F689" s="12" t="str">
        <f>IF(ExportCoopcircuit!F689="Total","0",SUBSTITUTE(ExportCoopcircuit!I689,".",","))</f>
        <v/>
      </c>
      <c r="G689" s="13">
        <v>0</v>
      </c>
      <c r="H689" s="12" t="e">
        <f t="shared" si="49"/>
        <v>#VALUE!</v>
      </c>
      <c r="I689" s="12">
        <f t="shared" si="50"/>
        <v>0</v>
      </c>
      <c r="J689" s="14">
        <f t="shared" si="51"/>
        <v>0</v>
      </c>
    </row>
    <row r="690" spans="1:10" ht="14.25">
      <c r="A690" s="10">
        <f>IF(ExportCoopcircuit!F690="Total","",ExportCoopcircuit!B690)</f>
        <v>0</v>
      </c>
      <c r="B690" s="11" t="str">
        <f>IF(ExportCoopcircuit!F690="Total","",CONCATENATE(ExportCoopcircuit!F690," - ",ExportCoopcircuit!G690))</f>
        <v xml:space="preserve"> - </v>
      </c>
      <c r="C690" s="11">
        <f>ExportCoopcircuit!E690</f>
        <v>0</v>
      </c>
      <c r="D690" s="12" t="e">
        <f t="shared" si="48"/>
        <v>#VALUE!</v>
      </c>
      <c r="E690" s="13">
        <f>ExportCoopcircuit!H690</f>
        <v>0</v>
      </c>
      <c r="F690" s="12" t="str">
        <f>IF(ExportCoopcircuit!F690="Total","0",SUBSTITUTE(ExportCoopcircuit!I690,".",","))</f>
        <v/>
      </c>
      <c r="G690" s="13">
        <v>0</v>
      </c>
      <c r="H690" s="12" t="e">
        <f t="shared" si="49"/>
        <v>#VALUE!</v>
      </c>
      <c r="I690" s="12">
        <f t="shared" si="50"/>
        <v>0</v>
      </c>
      <c r="J690" s="14">
        <f t="shared" si="51"/>
        <v>0</v>
      </c>
    </row>
    <row r="691" spans="1:10" ht="14.25">
      <c r="A691" s="10">
        <f>IF(ExportCoopcircuit!F691="Total","",ExportCoopcircuit!B691)</f>
        <v>0</v>
      </c>
      <c r="B691" s="11" t="str">
        <f>IF(ExportCoopcircuit!F691="Total","",CONCATENATE(ExportCoopcircuit!F691," - ",ExportCoopcircuit!G691))</f>
        <v xml:space="preserve"> - </v>
      </c>
      <c r="C691" s="11">
        <f>ExportCoopcircuit!E691</f>
        <v>0</v>
      </c>
      <c r="D691" s="12" t="e">
        <f t="shared" si="48"/>
        <v>#VALUE!</v>
      </c>
      <c r="E691" s="13">
        <f>ExportCoopcircuit!H691</f>
        <v>0</v>
      </c>
      <c r="F691" s="12" t="str">
        <f>IF(ExportCoopcircuit!F691="Total","0",SUBSTITUTE(ExportCoopcircuit!I691,".",","))</f>
        <v/>
      </c>
      <c r="G691" s="13">
        <v>0</v>
      </c>
      <c r="H691" s="12" t="e">
        <f t="shared" si="49"/>
        <v>#VALUE!</v>
      </c>
      <c r="I691" s="12">
        <f t="shared" si="50"/>
        <v>0</v>
      </c>
      <c r="J691" s="14">
        <f t="shared" si="51"/>
        <v>0</v>
      </c>
    </row>
    <row r="692" spans="1:10" ht="14.25">
      <c r="A692" s="10">
        <f>IF(ExportCoopcircuit!F692="Total","",ExportCoopcircuit!B692)</f>
        <v>0</v>
      </c>
      <c r="B692" s="11" t="str">
        <f>IF(ExportCoopcircuit!F692="Total","",CONCATENATE(ExportCoopcircuit!F692," - ",ExportCoopcircuit!G692))</f>
        <v xml:space="preserve"> - </v>
      </c>
      <c r="C692" s="11">
        <f>ExportCoopcircuit!E692</f>
        <v>0</v>
      </c>
      <c r="D692" s="12" t="e">
        <f t="shared" si="48"/>
        <v>#VALUE!</v>
      </c>
      <c r="E692" s="13">
        <f>ExportCoopcircuit!H692</f>
        <v>0</v>
      </c>
      <c r="F692" s="12" t="str">
        <f>IF(ExportCoopcircuit!F692="Total","0",SUBSTITUTE(ExportCoopcircuit!I692,".",","))</f>
        <v/>
      </c>
      <c r="G692" s="13">
        <v>0</v>
      </c>
      <c r="H692" s="12" t="e">
        <f t="shared" si="49"/>
        <v>#VALUE!</v>
      </c>
      <c r="I692" s="12">
        <f t="shared" si="50"/>
        <v>0</v>
      </c>
      <c r="J692" s="14">
        <f t="shared" si="51"/>
        <v>0</v>
      </c>
    </row>
    <row r="693" spans="1:10" ht="14.25">
      <c r="A693" s="10">
        <f>IF(ExportCoopcircuit!F693="Total","",ExportCoopcircuit!B693)</f>
        <v>0</v>
      </c>
      <c r="B693" s="11" t="str">
        <f>IF(ExportCoopcircuit!F693="Total","",CONCATENATE(ExportCoopcircuit!F693," - ",ExportCoopcircuit!G693))</f>
        <v xml:space="preserve"> - </v>
      </c>
      <c r="C693" s="11">
        <f>ExportCoopcircuit!E693</f>
        <v>0</v>
      </c>
      <c r="D693" s="12" t="e">
        <f t="shared" si="48"/>
        <v>#VALUE!</v>
      </c>
      <c r="E693" s="13">
        <f>ExportCoopcircuit!H693</f>
        <v>0</v>
      </c>
      <c r="F693" s="12" t="str">
        <f>IF(ExportCoopcircuit!F693="Total","0",SUBSTITUTE(ExportCoopcircuit!I693,".",","))</f>
        <v/>
      </c>
      <c r="G693" s="13">
        <v>0</v>
      </c>
      <c r="H693" s="12" t="e">
        <f t="shared" si="49"/>
        <v>#VALUE!</v>
      </c>
      <c r="I693" s="12">
        <f t="shared" si="50"/>
        <v>0</v>
      </c>
      <c r="J693" s="14">
        <f t="shared" si="51"/>
        <v>0</v>
      </c>
    </row>
    <row r="694" spans="1:10" ht="14.25">
      <c r="A694" s="10">
        <f>IF(ExportCoopcircuit!F694="Total","",ExportCoopcircuit!B694)</f>
        <v>0</v>
      </c>
      <c r="B694" s="11" t="str">
        <f>IF(ExportCoopcircuit!F694="Total","",CONCATENATE(ExportCoopcircuit!F694," - ",ExportCoopcircuit!G694))</f>
        <v xml:space="preserve"> - </v>
      </c>
      <c r="C694" s="11">
        <f>ExportCoopcircuit!E694</f>
        <v>0</v>
      </c>
      <c r="D694" s="12" t="e">
        <f t="shared" si="48"/>
        <v>#VALUE!</v>
      </c>
      <c r="E694" s="13">
        <f>ExportCoopcircuit!H694</f>
        <v>0</v>
      </c>
      <c r="F694" s="12" t="str">
        <f>IF(ExportCoopcircuit!F694="Total","0",SUBSTITUTE(ExportCoopcircuit!I694,".",","))</f>
        <v/>
      </c>
      <c r="G694" s="13">
        <v>0</v>
      </c>
      <c r="H694" s="12" t="e">
        <f t="shared" si="49"/>
        <v>#VALUE!</v>
      </c>
      <c r="I694" s="12">
        <f t="shared" si="50"/>
        <v>0</v>
      </c>
      <c r="J694" s="14">
        <f t="shared" si="51"/>
        <v>0</v>
      </c>
    </row>
    <row r="695" spans="1:10" ht="14.25">
      <c r="A695" s="10">
        <f>IF(ExportCoopcircuit!F695="Total","",ExportCoopcircuit!B695)</f>
        <v>0</v>
      </c>
      <c r="B695" s="11" t="str">
        <f>IF(ExportCoopcircuit!F695="Total","",CONCATENATE(ExportCoopcircuit!F695," - ",ExportCoopcircuit!G695))</f>
        <v xml:space="preserve"> - </v>
      </c>
      <c r="C695" s="11">
        <f>ExportCoopcircuit!E695</f>
        <v>0</v>
      </c>
      <c r="D695" s="12" t="e">
        <f t="shared" si="48"/>
        <v>#VALUE!</v>
      </c>
      <c r="E695" s="13">
        <f>ExportCoopcircuit!H695</f>
        <v>0</v>
      </c>
      <c r="F695" s="12" t="str">
        <f>IF(ExportCoopcircuit!F695="Total","0",SUBSTITUTE(ExportCoopcircuit!I695,".",","))</f>
        <v/>
      </c>
      <c r="G695" s="13">
        <v>0</v>
      </c>
      <c r="H695" s="12" t="e">
        <f t="shared" si="49"/>
        <v>#VALUE!</v>
      </c>
      <c r="I695" s="12">
        <f t="shared" si="50"/>
        <v>0</v>
      </c>
      <c r="J695" s="14">
        <f t="shared" si="51"/>
        <v>0</v>
      </c>
    </row>
    <row r="696" spans="1:10" ht="14.25">
      <c r="A696" s="10">
        <f>IF(ExportCoopcircuit!F696="Total","",ExportCoopcircuit!B696)</f>
        <v>0</v>
      </c>
      <c r="B696" s="11" t="str">
        <f>IF(ExportCoopcircuit!F696="Total","",CONCATENATE(ExportCoopcircuit!F696," - ",ExportCoopcircuit!G696))</f>
        <v xml:space="preserve"> - </v>
      </c>
      <c r="C696" s="11">
        <f>ExportCoopcircuit!E696</f>
        <v>0</v>
      </c>
      <c r="D696" s="12" t="e">
        <f t="shared" si="48"/>
        <v>#VALUE!</v>
      </c>
      <c r="E696" s="13">
        <f>ExportCoopcircuit!H696</f>
        <v>0</v>
      </c>
      <c r="F696" s="12" t="str">
        <f>IF(ExportCoopcircuit!F696="Total","0",SUBSTITUTE(ExportCoopcircuit!I696,".",","))</f>
        <v/>
      </c>
      <c r="G696" s="13">
        <v>0</v>
      </c>
      <c r="H696" s="12" t="e">
        <f t="shared" si="49"/>
        <v>#VALUE!</v>
      </c>
      <c r="I696" s="12">
        <f t="shared" si="50"/>
        <v>0</v>
      </c>
      <c r="J696" s="14">
        <f t="shared" si="51"/>
        <v>0</v>
      </c>
    </row>
    <row r="697" spans="1:10" ht="14.25">
      <c r="A697" s="10">
        <f>IF(ExportCoopcircuit!F697="Total","",ExportCoopcircuit!B697)</f>
        <v>0</v>
      </c>
      <c r="B697" s="11" t="str">
        <f>IF(ExportCoopcircuit!F697="Total","",CONCATENATE(ExportCoopcircuit!F697," - ",ExportCoopcircuit!G697))</f>
        <v xml:space="preserve"> - </v>
      </c>
      <c r="C697" s="11">
        <f>ExportCoopcircuit!E697</f>
        <v>0</v>
      </c>
      <c r="D697" s="12" t="e">
        <f t="shared" si="48"/>
        <v>#VALUE!</v>
      </c>
      <c r="E697" s="13">
        <f>ExportCoopcircuit!H697</f>
        <v>0</v>
      </c>
      <c r="F697" s="12" t="str">
        <f>IF(ExportCoopcircuit!F697="Total","0",SUBSTITUTE(ExportCoopcircuit!I697,".",","))</f>
        <v/>
      </c>
      <c r="G697" s="13">
        <v>0</v>
      </c>
      <c r="H697" s="12" t="e">
        <f t="shared" si="49"/>
        <v>#VALUE!</v>
      </c>
      <c r="I697" s="12">
        <f t="shared" si="50"/>
        <v>0</v>
      </c>
      <c r="J697" s="14">
        <f t="shared" si="51"/>
        <v>0</v>
      </c>
    </row>
    <row r="698" spans="1:10" ht="14.25">
      <c r="A698" s="10">
        <f>IF(ExportCoopcircuit!F698="Total","",ExportCoopcircuit!B698)</f>
        <v>0</v>
      </c>
      <c r="B698" s="11" t="str">
        <f>IF(ExportCoopcircuit!F698="Total","",CONCATENATE(ExportCoopcircuit!F698," - ",ExportCoopcircuit!G698))</f>
        <v xml:space="preserve"> - </v>
      </c>
      <c r="C698" s="11">
        <f>ExportCoopcircuit!E698</f>
        <v>0</v>
      </c>
      <c r="D698" s="12" t="e">
        <f t="shared" si="48"/>
        <v>#VALUE!</v>
      </c>
      <c r="E698" s="13">
        <f>ExportCoopcircuit!H698</f>
        <v>0</v>
      </c>
      <c r="F698" s="12" t="str">
        <f>IF(ExportCoopcircuit!F698="Total","0",SUBSTITUTE(ExportCoopcircuit!I698,".",","))</f>
        <v/>
      </c>
      <c r="G698" s="13">
        <v>0</v>
      </c>
      <c r="H698" s="12" t="e">
        <f t="shared" si="49"/>
        <v>#VALUE!</v>
      </c>
      <c r="I698" s="12">
        <f t="shared" si="50"/>
        <v>0</v>
      </c>
      <c r="J698" s="14">
        <f t="shared" si="51"/>
        <v>0</v>
      </c>
    </row>
    <row r="699" spans="1:10" ht="14.25">
      <c r="A699" s="10">
        <f>IF(ExportCoopcircuit!F699="Total","",ExportCoopcircuit!B699)</f>
        <v>0</v>
      </c>
      <c r="B699" s="11" t="str">
        <f>IF(ExportCoopcircuit!F699="Total","",CONCATENATE(ExportCoopcircuit!F699," - ",ExportCoopcircuit!G699))</f>
        <v xml:space="preserve"> - </v>
      </c>
      <c r="C699" s="11">
        <f>ExportCoopcircuit!E699</f>
        <v>0</v>
      </c>
      <c r="D699" s="12" t="e">
        <f t="shared" si="48"/>
        <v>#VALUE!</v>
      </c>
      <c r="E699" s="13">
        <f>ExportCoopcircuit!H699</f>
        <v>0</v>
      </c>
      <c r="F699" s="12" t="str">
        <f>IF(ExportCoopcircuit!F699="Total","0",SUBSTITUTE(ExportCoopcircuit!I699,".",","))</f>
        <v/>
      </c>
      <c r="G699" s="13">
        <v>0</v>
      </c>
      <c r="H699" s="12" t="e">
        <f t="shared" si="49"/>
        <v>#VALUE!</v>
      </c>
      <c r="I699" s="12">
        <f t="shared" si="50"/>
        <v>0</v>
      </c>
      <c r="J699" s="14">
        <f t="shared" si="51"/>
        <v>0</v>
      </c>
    </row>
    <row r="700" spans="1:10" ht="14.25">
      <c r="A700" s="10">
        <f>IF(ExportCoopcircuit!F700="Total","",ExportCoopcircuit!B700)</f>
        <v>0</v>
      </c>
      <c r="B700" s="11" t="str">
        <f>IF(ExportCoopcircuit!F700="Total","",CONCATENATE(ExportCoopcircuit!F700," - ",ExportCoopcircuit!G700))</f>
        <v xml:space="preserve"> - </v>
      </c>
      <c r="C700" s="11">
        <f>ExportCoopcircuit!E700</f>
        <v>0</v>
      </c>
      <c r="D700" s="12" t="e">
        <f t="shared" si="48"/>
        <v>#VALUE!</v>
      </c>
      <c r="E700" s="13">
        <f>ExportCoopcircuit!H700</f>
        <v>0</v>
      </c>
      <c r="F700" s="12" t="str">
        <f>IF(ExportCoopcircuit!F700="Total","0",SUBSTITUTE(ExportCoopcircuit!I700,".",","))</f>
        <v/>
      </c>
      <c r="G700" s="13">
        <v>0</v>
      </c>
      <c r="H700" s="12" t="e">
        <f t="shared" si="49"/>
        <v>#VALUE!</v>
      </c>
      <c r="I700" s="12">
        <f t="shared" si="50"/>
        <v>0</v>
      </c>
      <c r="J700" s="14">
        <f t="shared" si="51"/>
        <v>0</v>
      </c>
    </row>
    <row r="701" spans="1:10" ht="14.25">
      <c r="A701" s="10">
        <f>IF(ExportCoopcircuit!F701="Total","",ExportCoopcircuit!B701)</f>
        <v>0</v>
      </c>
      <c r="B701" s="11" t="str">
        <f>IF(ExportCoopcircuit!F701="Total","",CONCATENATE(ExportCoopcircuit!F701," - ",ExportCoopcircuit!G701))</f>
        <v xml:space="preserve"> - </v>
      </c>
      <c r="C701" s="11">
        <f>ExportCoopcircuit!E701</f>
        <v>0</v>
      </c>
      <c r="D701" s="12" t="e">
        <f t="shared" si="48"/>
        <v>#VALUE!</v>
      </c>
      <c r="E701" s="13">
        <f>ExportCoopcircuit!H701</f>
        <v>0</v>
      </c>
      <c r="F701" s="12" t="str">
        <f>IF(ExportCoopcircuit!F701="Total","0",SUBSTITUTE(ExportCoopcircuit!I701,".",","))</f>
        <v/>
      </c>
      <c r="G701" s="13">
        <v>0</v>
      </c>
      <c r="H701" s="12" t="e">
        <f t="shared" si="49"/>
        <v>#VALUE!</v>
      </c>
      <c r="I701" s="12">
        <f t="shared" si="50"/>
        <v>0</v>
      </c>
      <c r="J701" s="14">
        <f t="shared" si="51"/>
        <v>0</v>
      </c>
    </row>
    <row r="702" spans="1:10" ht="14.25">
      <c r="A702" s="10">
        <f>IF(ExportCoopcircuit!F702="Total","",ExportCoopcircuit!B702)</f>
        <v>0</v>
      </c>
      <c r="B702" s="11" t="str">
        <f>IF(ExportCoopcircuit!F702="Total","",CONCATENATE(ExportCoopcircuit!F702," - ",ExportCoopcircuit!G702))</f>
        <v xml:space="preserve"> - </v>
      </c>
      <c r="C702" s="11">
        <f>ExportCoopcircuit!E702</f>
        <v>0</v>
      </c>
      <c r="D702" s="12" t="e">
        <f t="shared" si="48"/>
        <v>#VALUE!</v>
      </c>
      <c r="E702" s="13">
        <f>ExportCoopcircuit!H702</f>
        <v>0</v>
      </c>
      <c r="F702" s="12" t="str">
        <f>IF(ExportCoopcircuit!F702="Total","0",SUBSTITUTE(ExportCoopcircuit!I702,".",","))</f>
        <v/>
      </c>
      <c r="G702" s="13">
        <v>0</v>
      </c>
      <c r="H702" s="12" t="e">
        <f t="shared" si="49"/>
        <v>#VALUE!</v>
      </c>
      <c r="I702" s="12">
        <f t="shared" si="50"/>
        <v>0</v>
      </c>
      <c r="J702" s="14">
        <f t="shared" si="51"/>
        <v>0</v>
      </c>
    </row>
    <row r="703" spans="1:10" ht="14.25">
      <c r="A703" s="10">
        <f>IF(ExportCoopcircuit!F703="Total","",ExportCoopcircuit!B703)</f>
        <v>0</v>
      </c>
      <c r="B703" s="11" t="str">
        <f>IF(ExportCoopcircuit!F703="Total","",CONCATENATE(ExportCoopcircuit!F703," - ",ExportCoopcircuit!G703))</f>
        <v xml:space="preserve"> - </v>
      </c>
      <c r="C703" s="11">
        <f>ExportCoopcircuit!E703</f>
        <v>0</v>
      </c>
      <c r="D703" s="12" t="e">
        <f t="shared" si="48"/>
        <v>#VALUE!</v>
      </c>
      <c r="E703" s="13">
        <f>ExportCoopcircuit!H703</f>
        <v>0</v>
      </c>
      <c r="F703" s="12" t="str">
        <f>IF(ExportCoopcircuit!F703="Total","0",SUBSTITUTE(ExportCoopcircuit!I703,".",","))</f>
        <v/>
      </c>
      <c r="G703" s="13">
        <v>0</v>
      </c>
      <c r="H703" s="12" t="e">
        <f t="shared" si="49"/>
        <v>#VALUE!</v>
      </c>
      <c r="I703" s="12">
        <f t="shared" si="50"/>
        <v>0</v>
      </c>
      <c r="J703" s="14">
        <f t="shared" si="51"/>
        <v>0</v>
      </c>
    </row>
    <row r="704" spans="1:10" ht="14.25">
      <c r="A704" s="10">
        <f>IF(ExportCoopcircuit!F704="Total","",ExportCoopcircuit!B704)</f>
        <v>0</v>
      </c>
      <c r="B704" s="11" t="str">
        <f>IF(ExportCoopcircuit!F704="Total","",CONCATENATE(ExportCoopcircuit!F704," - ",ExportCoopcircuit!G704))</f>
        <v xml:space="preserve"> - </v>
      </c>
      <c r="C704" s="11">
        <f>ExportCoopcircuit!E704</f>
        <v>0</v>
      </c>
      <c r="D704" s="12" t="e">
        <f t="shared" si="48"/>
        <v>#VALUE!</v>
      </c>
      <c r="E704" s="13">
        <f>ExportCoopcircuit!H704</f>
        <v>0</v>
      </c>
      <c r="F704" s="12" t="str">
        <f>IF(ExportCoopcircuit!F704="Total","0",SUBSTITUTE(ExportCoopcircuit!I704,".",","))</f>
        <v/>
      </c>
      <c r="G704" s="13">
        <v>0</v>
      </c>
      <c r="H704" s="12" t="e">
        <f t="shared" si="49"/>
        <v>#VALUE!</v>
      </c>
      <c r="I704" s="12">
        <f t="shared" si="50"/>
        <v>0</v>
      </c>
      <c r="J704" s="14">
        <f t="shared" si="51"/>
        <v>0</v>
      </c>
    </row>
    <row r="705" spans="1:10" ht="14.25">
      <c r="A705" s="10">
        <f>IF(ExportCoopcircuit!F705="Total","",ExportCoopcircuit!B705)</f>
        <v>0</v>
      </c>
      <c r="B705" s="11" t="str">
        <f>IF(ExportCoopcircuit!F705="Total","",CONCATENATE(ExportCoopcircuit!F705," - ",ExportCoopcircuit!G705))</f>
        <v xml:space="preserve"> - </v>
      </c>
      <c r="C705" s="11">
        <f>ExportCoopcircuit!E705</f>
        <v>0</v>
      </c>
      <c r="D705" s="12" t="e">
        <f t="shared" si="48"/>
        <v>#VALUE!</v>
      </c>
      <c r="E705" s="13">
        <f>ExportCoopcircuit!H705</f>
        <v>0</v>
      </c>
      <c r="F705" s="12" t="str">
        <f>IF(ExportCoopcircuit!F705="Total","0",SUBSTITUTE(ExportCoopcircuit!I705,".",","))</f>
        <v/>
      </c>
      <c r="G705" s="13">
        <v>0</v>
      </c>
      <c r="H705" s="12" t="e">
        <f t="shared" si="49"/>
        <v>#VALUE!</v>
      </c>
      <c r="I705" s="12">
        <f t="shared" si="50"/>
        <v>0</v>
      </c>
      <c r="J705" s="14">
        <f t="shared" si="51"/>
        <v>0</v>
      </c>
    </row>
    <row r="706" spans="1:10" ht="14.25">
      <c r="A706" s="10">
        <f>IF(ExportCoopcircuit!F706="Total","",ExportCoopcircuit!B706)</f>
        <v>0</v>
      </c>
      <c r="B706" s="11" t="str">
        <f>IF(ExportCoopcircuit!F706="Total","",CONCATENATE(ExportCoopcircuit!F706," - ",ExportCoopcircuit!G706))</f>
        <v xml:space="preserve"> - </v>
      </c>
      <c r="C706" s="11">
        <f>ExportCoopcircuit!E706</f>
        <v>0</v>
      </c>
      <c r="D706" s="12" t="e">
        <f t="shared" si="48"/>
        <v>#VALUE!</v>
      </c>
      <c r="E706" s="13">
        <f>ExportCoopcircuit!H706</f>
        <v>0</v>
      </c>
      <c r="F706" s="12" t="str">
        <f>IF(ExportCoopcircuit!F706="Total","0",SUBSTITUTE(ExportCoopcircuit!I706,".",","))</f>
        <v/>
      </c>
      <c r="G706" s="13">
        <v>0</v>
      </c>
      <c r="H706" s="12" t="e">
        <f t="shared" si="49"/>
        <v>#VALUE!</v>
      </c>
      <c r="I706" s="12">
        <f t="shared" si="50"/>
        <v>0</v>
      </c>
      <c r="J706" s="14">
        <f t="shared" si="51"/>
        <v>0</v>
      </c>
    </row>
    <row r="707" spans="1:10" ht="14.25">
      <c r="A707" s="10">
        <f>IF(ExportCoopcircuit!F707="Total","",ExportCoopcircuit!B707)</f>
        <v>0</v>
      </c>
      <c r="B707" s="11" t="str">
        <f>IF(ExportCoopcircuit!F707="Total","",CONCATENATE(ExportCoopcircuit!F707," - ",ExportCoopcircuit!G707))</f>
        <v xml:space="preserve"> - </v>
      </c>
      <c r="C707" s="11">
        <f>ExportCoopcircuit!E707</f>
        <v>0</v>
      </c>
      <c r="D707" s="12" t="e">
        <f t="shared" si="48"/>
        <v>#VALUE!</v>
      </c>
      <c r="E707" s="13">
        <f>ExportCoopcircuit!H707</f>
        <v>0</v>
      </c>
      <c r="F707" s="12" t="str">
        <f>IF(ExportCoopcircuit!F707="Total","0",SUBSTITUTE(ExportCoopcircuit!I707,".",","))</f>
        <v/>
      </c>
      <c r="G707" s="13">
        <v>0</v>
      </c>
      <c r="H707" s="12" t="e">
        <f t="shared" si="49"/>
        <v>#VALUE!</v>
      </c>
      <c r="I707" s="12">
        <f t="shared" si="50"/>
        <v>0</v>
      </c>
      <c r="J707" s="14">
        <f t="shared" si="51"/>
        <v>0</v>
      </c>
    </row>
    <row r="708" spans="1:10" ht="14.25">
      <c r="A708" s="10">
        <f>IF(ExportCoopcircuit!F708="Total","",ExportCoopcircuit!B708)</f>
        <v>0</v>
      </c>
      <c r="B708" s="11" t="str">
        <f>IF(ExportCoopcircuit!F708="Total","",CONCATENATE(ExportCoopcircuit!F708," - ",ExportCoopcircuit!G708))</f>
        <v xml:space="preserve"> - </v>
      </c>
      <c r="C708" s="11">
        <f>ExportCoopcircuit!E708</f>
        <v>0</v>
      </c>
      <c r="D708" s="12" t="e">
        <f t="shared" si="48"/>
        <v>#VALUE!</v>
      </c>
      <c r="E708" s="13">
        <f>ExportCoopcircuit!H708</f>
        <v>0</v>
      </c>
      <c r="F708" s="12" t="str">
        <f>IF(ExportCoopcircuit!F708="Total","0",SUBSTITUTE(ExportCoopcircuit!I708,".",","))</f>
        <v/>
      </c>
      <c r="G708" s="13">
        <v>0</v>
      </c>
      <c r="H708" s="12" t="e">
        <f t="shared" si="49"/>
        <v>#VALUE!</v>
      </c>
      <c r="I708" s="12">
        <f t="shared" si="50"/>
        <v>0</v>
      </c>
      <c r="J708" s="14">
        <f t="shared" si="51"/>
        <v>0</v>
      </c>
    </row>
    <row r="709" spans="1:10" ht="14.25">
      <c r="A709" s="10">
        <f>IF(ExportCoopcircuit!F709="Total","",ExportCoopcircuit!B709)</f>
        <v>0</v>
      </c>
      <c r="B709" s="11" t="str">
        <f>IF(ExportCoopcircuit!F709="Total","",CONCATENATE(ExportCoopcircuit!F709," - ",ExportCoopcircuit!G709))</f>
        <v xml:space="preserve"> - </v>
      </c>
      <c r="C709" s="11">
        <f>ExportCoopcircuit!E709</f>
        <v>0</v>
      </c>
      <c r="D709" s="12" t="e">
        <f t="shared" si="48"/>
        <v>#VALUE!</v>
      </c>
      <c r="E709" s="13">
        <f>ExportCoopcircuit!H709</f>
        <v>0</v>
      </c>
      <c r="F709" s="12" t="str">
        <f>IF(ExportCoopcircuit!F709="Total","0",SUBSTITUTE(ExportCoopcircuit!I709,".",","))</f>
        <v/>
      </c>
      <c r="G709" s="13">
        <v>0</v>
      </c>
      <c r="H709" s="12" t="e">
        <f t="shared" si="49"/>
        <v>#VALUE!</v>
      </c>
      <c r="I709" s="12">
        <f t="shared" si="50"/>
        <v>0</v>
      </c>
      <c r="J709" s="14">
        <f t="shared" si="51"/>
        <v>0</v>
      </c>
    </row>
    <row r="710" spans="1:10" ht="14.25">
      <c r="A710" s="10">
        <f>IF(ExportCoopcircuit!F710="Total","",ExportCoopcircuit!B710)</f>
        <v>0</v>
      </c>
      <c r="B710" s="11" t="str">
        <f>IF(ExportCoopcircuit!F710="Total","",CONCATENATE(ExportCoopcircuit!F710," - ",ExportCoopcircuit!G710))</f>
        <v xml:space="preserve"> - </v>
      </c>
      <c r="C710" s="11">
        <f>ExportCoopcircuit!E710</f>
        <v>0</v>
      </c>
      <c r="D710" s="12" t="e">
        <f t="shared" si="48"/>
        <v>#VALUE!</v>
      </c>
      <c r="E710" s="13">
        <f>ExportCoopcircuit!H710</f>
        <v>0</v>
      </c>
      <c r="F710" s="12" t="str">
        <f>IF(ExportCoopcircuit!F710="Total","0",SUBSTITUTE(ExportCoopcircuit!I710,".",","))</f>
        <v/>
      </c>
      <c r="G710" s="13">
        <v>0</v>
      </c>
      <c r="H710" s="12" t="e">
        <f t="shared" si="49"/>
        <v>#VALUE!</v>
      </c>
      <c r="I710" s="12">
        <f t="shared" si="50"/>
        <v>0</v>
      </c>
      <c r="J710" s="14">
        <f t="shared" si="51"/>
        <v>0</v>
      </c>
    </row>
    <row r="711" spans="1:10" ht="14.25">
      <c r="A711" s="10">
        <f>IF(ExportCoopcircuit!F711="Total","",ExportCoopcircuit!B711)</f>
        <v>0</v>
      </c>
      <c r="B711" s="11" t="str">
        <f>IF(ExportCoopcircuit!F711="Total","",CONCATENATE(ExportCoopcircuit!F711," - ",ExportCoopcircuit!G711))</f>
        <v xml:space="preserve"> - </v>
      </c>
      <c r="C711" s="11">
        <f>ExportCoopcircuit!E711</f>
        <v>0</v>
      </c>
      <c r="D711" s="12" t="e">
        <f t="shared" si="48"/>
        <v>#VALUE!</v>
      </c>
      <c r="E711" s="13">
        <f>ExportCoopcircuit!H711</f>
        <v>0</v>
      </c>
      <c r="F711" s="12" t="str">
        <f>IF(ExportCoopcircuit!F711="Total","0",SUBSTITUTE(ExportCoopcircuit!I711,".",","))</f>
        <v/>
      </c>
      <c r="G711" s="13">
        <v>0</v>
      </c>
      <c r="H711" s="12" t="e">
        <f t="shared" si="49"/>
        <v>#VALUE!</v>
      </c>
      <c r="I711" s="12">
        <f t="shared" si="50"/>
        <v>0</v>
      </c>
      <c r="J711" s="14">
        <f t="shared" si="51"/>
        <v>0</v>
      </c>
    </row>
    <row r="712" spans="1:10" ht="14.25">
      <c r="A712" s="10">
        <f>IF(ExportCoopcircuit!F712="Total","",ExportCoopcircuit!B712)</f>
        <v>0</v>
      </c>
      <c r="B712" s="11" t="str">
        <f>IF(ExportCoopcircuit!F712="Total","",CONCATENATE(ExportCoopcircuit!F712," - ",ExportCoopcircuit!G712))</f>
        <v xml:space="preserve"> - </v>
      </c>
      <c r="C712" s="11">
        <f>ExportCoopcircuit!E712</f>
        <v>0</v>
      </c>
      <c r="D712" s="12" t="e">
        <f t="shared" si="48"/>
        <v>#VALUE!</v>
      </c>
      <c r="E712" s="13">
        <f>ExportCoopcircuit!H712</f>
        <v>0</v>
      </c>
      <c r="F712" s="12" t="str">
        <f>IF(ExportCoopcircuit!F712="Total","0",SUBSTITUTE(ExportCoopcircuit!I712,".",","))</f>
        <v/>
      </c>
      <c r="G712" s="13">
        <v>0</v>
      </c>
      <c r="H712" s="12" t="e">
        <f t="shared" si="49"/>
        <v>#VALUE!</v>
      </c>
      <c r="I712" s="12">
        <f t="shared" si="50"/>
        <v>0</v>
      </c>
      <c r="J712" s="14">
        <f t="shared" si="51"/>
        <v>0</v>
      </c>
    </row>
    <row r="713" spans="1:10" ht="14.25">
      <c r="A713" s="10">
        <f>IF(ExportCoopcircuit!F713="Total","",ExportCoopcircuit!B713)</f>
        <v>0</v>
      </c>
      <c r="B713" s="11" t="str">
        <f>IF(ExportCoopcircuit!F713="Total","",CONCATENATE(ExportCoopcircuit!F713," - ",ExportCoopcircuit!G713))</f>
        <v xml:space="preserve"> - </v>
      </c>
      <c r="C713" s="11">
        <f>ExportCoopcircuit!E713</f>
        <v>0</v>
      </c>
      <c r="D713" s="12" t="e">
        <f t="shared" si="48"/>
        <v>#VALUE!</v>
      </c>
      <c r="E713" s="13">
        <f>ExportCoopcircuit!H713</f>
        <v>0</v>
      </c>
      <c r="F713" s="12" t="str">
        <f>IF(ExportCoopcircuit!F713="Total","0",SUBSTITUTE(ExportCoopcircuit!I713,".",","))</f>
        <v/>
      </c>
      <c r="G713" s="13">
        <v>0</v>
      </c>
      <c r="H713" s="12" t="e">
        <f t="shared" si="49"/>
        <v>#VALUE!</v>
      </c>
      <c r="I713" s="12">
        <f t="shared" si="50"/>
        <v>0</v>
      </c>
      <c r="J713" s="14">
        <f t="shared" si="51"/>
        <v>0</v>
      </c>
    </row>
    <row r="714" spans="1:10" ht="14.25">
      <c r="A714" s="10">
        <f>IF(ExportCoopcircuit!F714="Total","",ExportCoopcircuit!B714)</f>
        <v>0</v>
      </c>
      <c r="B714" s="11" t="str">
        <f>IF(ExportCoopcircuit!F714="Total","",CONCATENATE(ExportCoopcircuit!F714," - ",ExportCoopcircuit!G714))</f>
        <v xml:space="preserve"> - </v>
      </c>
      <c r="C714" s="11">
        <f>ExportCoopcircuit!E714</f>
        <v>0</v>
      </c>
      <c r="D714" s="12" t="e">
        <f t="shared" si="48"/>
        <v>#VALUE!</v>
      </c>
      <c r="E714" s="13">
        <f>ExportCoopcircuit!H714</f>
        <v>0</v>
      </c>
      <c r="F714" s="12" t="str">
        <f>IF(ExportCoopcircuit!F714="Total","0",SUBSTITUTE(ExportCoopcircuit!I714,".",","))</f>
        <v/>
      </c>
      <c r="G714" s="13">
        <v>0</v>
      </c>
      <c r="H714" s="12" t="e">
        <f t="shared" si="49"/>
        <v>#VALUE!</v>
      </c>
      <c r="I714" s="12">
        <f t="shared" si="50"/>
        <v>0</v>
      </c>
      <c r="J714" s="14">
        <f t="shared" si="51"/>
        <v>0</v>
      </c>
    </row>
    <row r="715" spans="1:10" ht="14.25">
      <c r="A715" s="10">
        <f>IF(ExportCoopcircuit!F715="Total","",ExportCoopcircuit!B715)</f>
        <v>0</v>
      </c>
      <c r="B715" s="11" t="str">
        <f>IF(ExportCoopcircuit!F715="Total","",CONCATENATE(ExportCoopcircuit!F715," - ",ExportCoopcircuit!G715))</f>
        <v xml:space="preserve"> - </v>
      </c>
      <c r="C715" s="11">
        <f>ExportCoopcircuit!E715</f>
        <v>0</v>
      </c>
      <c r="D715" s="12" t="e">
        <f t="shared" si="48"/>
        <v>#VALUE!</v>
      </c>
      <c r="E715" s="13">
        <f>ExportCoopcircuit!H715</f>
        <v>0</v>
      </c>
      <c r="F715" s="12" t="str">
        <f>IF(ExportCoopcircuit!F715="Total","0",SUBSTITUTE(ExportCoopcircuit!I715,".",","))</f>
        <v/>
      </c>
      <c r="G715" s="13">
        <v>0</v>
      </c>
      <c r="H715" s="12" t="e">
        <f t="shared" si="49"/>
        <v>#VALUE!</v>
      </c>
      <c r="I715" s="12">
        <f t="shared" si="50"/>
        <v>0</v>
      </c>
      <c r="J715" s="14">
        <f t="shared" si="51"/>
        <v>0</v>
      </c>
    </row>
    <row r="716" spans="1:10" ht="14.25">
      <c r="A716" s="10">
        <f>IF(ExportCoopcircuit!F716="Total","",ExportCoopcircuit!B716)</f>
        <v>0</v>
      </c>
      <c r="B716" s="11" t="str">
        <f>IF(ExportCoopcircuit!F716="Total","",CONCATENATE(ExportCoopcircuit!F716," - ",ExportCoopcircuit!G716))</f>
        <v xml:space="preserve"> - </v>
      </c>
      <c r="C716" s="11">
        <f>ExportCoopcircuit!E716</f>
        <v>0</v>
      </c>
      <c r="D716" s="12" t="e">
        <f t="shared" si="48"/>
        <v>#VALUE!</v>
      </c>
      <c r="E716" s="13">
        <f>ExportCoopcircuit!H716</f>
        <v>0</v>
      </c>
      <c r="F716" s="12" t="str">
        <f>IF(ExportCoopcircuit!F716="Total","0",SUBSTITUTE(ExportCoopcircuit!I716,".",","))</f>
        <v/>
      </c>
      <c r="G716" s="13">
        <v>0</v>
      </c>
      <c r="H716" s="12" t="e">
        <f t="shared" si="49"/>
        <v>#VALUE!</v>
      </c>
      <c r="I716" s="12">
        <f t="shared" si="50"/>
        <v>0</v>
      </c>
      <c r="J716" s="14">
        <f t="shared" si="51"/>
        <v>0</v>
      </c>
    </row>
    <row r="717" spans="1:10" ht="14.25">
      <c r="A717" s="10">
        <f>IF(ExportCoopcircuit!F717="Total","",ExportCoopcircuit!B717)</f>
        <v>0</v>
      </c>
      <c r="B717" s="11" t="str">
        <f>IF(ExportCoopcircuit!F717="Total","",CONCATENATE(ExportCoopcircuit!F717," - ",ExportCoopcircuit!G717))</f>
        <v xml:space="preserve"> - </v>
      </c>
      <c r="C717" s="11">
        <f>ExportCoopcircuit!E717</f>
        <v>0</v>
      </c>
      <c r="D717" s="12" t="e">
        <f t="shared" si="48"/>
        <v>#VALUE!</v>
      </c>
      <c r="E717" s="13">
        <f>ExportCoopcircuit!H717</f>
        <v>0</v>
      </c>
      <c r="F717" s="12" t="str">
        <f>IF(ExportCoopcircuit!F717="Total","0",SUBSTITUTE(ExportCoopcircuit!I717,".",","))</f>
        <v/>
      </c>
      <c r="G717" s="13">
        <v>0</v>
      </c>
      <c r="H717" s="12" t="e">
        <f t="shared" si="49"/>
        <v>#VALUE!</v>
      </c>
      <c r="I717" s="12">
        <f t="shared" si="50"/>
        <v>0</v>
      </c>
      <c r="J717" s="14">
        <f t="shared" si="51"/>
        <v>0</v>
      </c>
    </row>
    <row r="718" spans="1:10" ht="14.25">
      <c r="A718" s="10">
        <f>IF(ExportCoopcircuit!F718="Total","",ExportCoopcircuit!B718)</f>
        <v>0</v>
      </c>
      <c r="B718" s="11" t="str">
        <f>IF(ExportCoopcircuit!F718="Total","",CONCATENATE(ExportCoopcircuit!F718," - ",ExportCoopcircuit!G718))</f>
        <v xml:space="preserve"> - </v>
      </c>
      <c r="C718" s="11">
        <f>ExportCoopcircuit!E718</f>
        <v>0</v>
      </c>
      <c r="D718" s="12" t="e">
        <f t="shared" si="48"/>
        <v>#VALUE!</v>
      </c>
      <c r="E718" s="13">
        <f>ExportCoopcircuit!H718</f>
        <v>0</v>
      </c>
      <c r="F718" s="12" t="str">
        <f>IF(ExportCoopcircuit!F718="Total","0",SUBSTITUTE(ExportCoopcircuit!I718,".",","))</f>
        <v/>
      </c>
      <c r="G718" s="13">
        <v>0</v>
      </c>
      <c r="H718" s="12" t="e">
        <f t="shared" si="49"/>
        <v>#VALUE!</v>
      </c>
      <c r="I718" s="12">
        <f t="shared" si="50"/>
        <v>0</v>
      </c>
      <c r="J718" s="14">
        <f t="shared" si="51"/>
        <v>0</v>
      </c>
    </row>
    <row r="719" spans="1:10" ht="14.25">
      <c r="A719" s="10">
        <f>IF(ExportCoopcircuit!F719="Total","",ExportCoopcircuit!B719)</f>
        <v>0</v>
      </c>
      <c r="B719" s="11" t="str">
        <f>IF(ExportCoopcircuit!F719="Total","",CONCATENATE(ExportCoopcircuit!F719," - ",ExportCoopcircuit!G719))</f>
        <v xml:space="preserve"> - </v>
      </c>
      <c r="C719" s="11">
        <f>ExportCoopcircuit!E719</f>
        <v>0</v>
      </c>
      <c r="D719" s="12" t="e">
        <f t="shared" si="48"/>
        <v>#VALUE!</v>
      </c>
      <c r="E719" s="13">
        <f>ExportCoopcircuit!H719</f>
        <v>0</v>
      </c>
      <c r="F719" s="12" t="str">
        <f>IF(ExportCoopcircuit!F719="Total","0",SUBSTITUTE(ExportCoopcircuit!I719,".",","))</f>
        <v/>
      </c>
      <c r="G719" s="13">
        <v>0</v>
      </c>
      <c r="H719" s="12" t="e">
        <f t="shared" si="49"/>
        <v>#VALUE!</v>
      </c>
      <c r="I719" s="12">
        <f t="shared" si="50"/>
        <v>0</v>
      </c>
      <c r="J719" s="14">
        <f t="shared" si="51"/>
        <v>0</v>
      </c>
    </row>
    <row r="720" spans="1:10" ht="14.25">
      <c r="A720" s="10">
        <f>IF(ExportCoopcircuit!F720="Total","",ExportCoopcircuit!B720)</f>
        <v>0</v>
      </c>
      <c r="B720" s="11" t="str">
        <f>IF(ExportCoopcircuit!F720="Total","",CONCATENATE(ExportCoopcircuit!F720," - ",ExportCoopcircuit!G720))</f>
        <v xml:space="preserve"> - </v>
      </c>
      <c r="C720" s="11">
        <f>ExportCoopcircuit!E720</f>
        <v>0</v>
      </c>
      <c r="D720" s="12" t="e">
        <f t="shared" si="48"/>
        <v>#VALUE!</v>
      </c>
      <c r="E720" s="13">
        <f>ExportCoopcircuit!H720</f>
        <v>0</v>
      </c>
      <c r="F720" s="12" t="str">
        <f>IF(ExportCoopcircuit!F720="Total","0",SUBSTITUTE(ExportCoopcircuit!I720,".",","))</f>
        <v/>
      </c>
      <c r="G720" s="13">
        <v>0</v>
      </c>
      <c r="H720" s="12" t="e">
        <f t="shared" si="49"/>
        <v>#VALUE!</v>
      </c>
      <c r="I720" s="12">
        <f t="shared" si="50"/>
        <v>0</v>
      </c>
      <c r="J720" s="14">
        <f t="shared" si="51"/>
        <v>0</v>
      </c>
    </row>
    <row r="721" spans="1:10" ht="14.25">
      <c r="A721" s="10">
        <f>IF(ExportCoopcircuit!F721="Total","",ExportCoopcircuit!B721)</f>
        <v>0</v>
      </c>
      <c r="B721" s="11" t="str">
        <f>IF(ExportCoopcircuit!F721="Total","",CONCATENATE(ExportCoopcircuit!F721," - ",ExportCoopcircuit!G721))</f>
        <v xml:space="preserve"> - </v>
      </c>
      <c r="C721" s="11">
        <f>ExportCoopcircuit!E721</f>
        <v>0</v>
      </c>
      <c r="D721" s="12" t="e">
        <f t="shared" si="48"/>
        <v>#VALUE!</v>
      </c>
      <c r="E721" s="13">
        <f>ExportCoopcircuit!H721</f>
        <v>0</v>
      </c>
      <c r="F721" s="12" t="str">
        <f>IF(ExportCoopcircuit!F721="Total","0",SUBSTITUTE(ExportCoopcircuit!I721,".",","))</f>
        <v/>
      </c>
      <c r="G721" s="13">
        <v>0</v>
      </c>
      <c r="H721" s="12" t="e">
        <f t="shared" si="49"/>
        <v>#VALUE!</v>
      </c>
      <c r="I721" s="12">
        <f t="shared" si="50"/>
        <v>0</v>
      </c>
      <c r="J721" s="14">
        <f t="shared" si="51"/>
        <v>0</v>
      </c>
    </row>
    <row r="722" spans="1:10" ht="14.25">
      <c r="A722" s="10">
        <f>IF(ExportCoopcircuit!F722="Total","",ExportCoopcircuit!B722)</f>
        <v>0</v>
      </c>
      <c r="B722" s="11" t="str">
        <f>IF(ExportCoopcircuit!F722="Total","",CONCATENATE(ExportCoopcircuit!F722," - ",ExportCoopcircuit!G722))</f>
        <v xml:space="preserve"> - </v>
      </c>
      <c r="C722" s="11">
        <f>ExportCoopcircuit!E722</f>
        <v>0</v>
      </c>
      <c r="D722" s="12" t="e">
        <f t="shared" si="48"/>
        <v>#VALUE!</v>
      </c>
      <c r="E722" s="13">
        <f>ExportCoopcircuit!H722</f>
        <v>0</v>
      </c>
      <c r="F722" s="12" t="str">
        <f>IF(ExportCoopcircuit!F722="Total","0",SUBSTITUTE(ExportCoopcircuit!I722,".",","))</f>
        <v/>
      </c>
      <c r="G722" s="13">
        <v>0</v>
      </c>
      <c r="H722" s="12" t="e">
        <f t="shared" si="49"/>
        <v>#VALUE!</v>
      </c>
      <c r="I722" s="12">
        <f t="shared" si="50"/>
        <v>0</v>
      </c>
      <c r="J722" s="14">
        <f t="shared" si="51"/>
        <v>0</v>
      </c>
    </row>
    <row r="723" spans="1:10" ht="14.25">
      <c r="A723" s="10">
        <f>IF(ExportCoopcircuit!F723="Total","",ExportCoopcircuit!B723)</f>
        <v>0</v>
      </c>
      <c r="B723" s="11" t="str">
        <f>IF(ExportCoopcircuit!F723="Total","",CONCATENATE(ExportCoopcircuit!F723," - ",ExportCoopcircuit!G723))</f>
        <v xml:space="preserve"> - </v>
      </c>
      <c r="C723" s="11">
        <f>ExportCoopcircuit!E723</f>
        <v>0</v>
      </c>
      <c r="D723" s="12" t="e">
        <f t="shared" si="48"/>
        <v>#VALUE!</v>
      </c>
      <c r="E723" s="13">
        <f>ExportCoopcircuit!H723</f>
        <v>0</v>
      </c>
      <c r="F723" s="12" t="str">
        <f>IF(ExportCoopcircuit!F723="Total","0",SUBSTITUTE(ExportCoopcircuit!I723,".",","))</f>
        <v/>
      </c>
      <c r="G723" s="13">
        <v>0</v>
      </c>
      <c r="H723" s="12" t="e">
        <f t="shared" si="49"/>
        <v>#VALUE!</v>
      </c>
      <c r="I723" s="12">
        <f t="shared" si="50"/>
        <v>0</v>
      </c>
      <c r="J723" s="14">
        <f t="shared" si="51"/>
        <v>0</v>
      </c>
    </row>
    <row r="724" spans="1:10" ht="14.25">
      <c r="A724" s="10">
        <f>IF(ExportCoopcircuit!F724="Total","",ExportCoopcircuit!B724)</f>
        <v>0</v>
      </c>
      <c r="B724" s="11" t="str">
        <f>IF(ExportCoopcircuit!F724="Total","",CONCATENATE(ExportCoopcircuit!F724," - ",ExportCoopcircuit!G724))</f>
        <v xml:space="preserve"> - </v>
      </c>
      <c r="C724" s="11">
        <f>ExportCoopcircuit!E724</f>
        <v>0</v>
      </c>
      <c r="D724" s="12" t="e">
        <f t="shared" si="48"/>
        <v>#VALUE!</v>
      </c>
      <c r="E724" s="13">
        <f>ExportCoopcircuit!H724</f>
        <v>0</v>
      </c>
      <c r="F724" s="12" t="str">
        <f>IF(ExportCoopcircuit!F724="Total","0",SUBSTITUTE(ExportCoopcircuit!I724,".",","))</f>
        <v/>
      </c>
      <c r="G724" s="13">
        <v>0</v>
      </c>
      <c r="H724" s="12" t="e">
        <f t="shared" si="49"/>
        <v>#VALUE!</v>
      </c>
      <c r="I724" s="12">
        <f t="shared" si="50"/>
        <v>0</v>
      </c>
      <c r="J724" s="14">
        <f t="shared" si="51"/>
        <v>0</v>
      </c>
    </row>
    <row r="725" spans="1:10" ht="14.25">
      <c r="A725" s="10">
        <f>IF(ExportCoopcircuit!F725="Total","",ExportCoopcircuit!B725)</f>
        <v>0</v>
      </c>
      <c r="B725" s="11" t="str">
        <f>IF(ExportCoopcircuit!F725="Total","",CONCATENATE(ExportCoopcircuit!F725," - ",ExportCoopcircuit!G725))</f>
        <v xml:space="preserve"> - </v>
      </c>
      <c r="C725" s="11">
        <f>ExportCoopcircuit!E725</f>
        <v>0</v>
      </c>
      <c r="D725" s="12" t="e">
        <f t="shared" si="48"/>
        <v>#VALUE!</v>
      </c>
      <c r="E725" s="13">
        <f>ExportCoopcircuit!H725</f>
        <v>0</v>
      </c>
      <c r="F725" s="12" t="str">
        <f>IF(ExportCoopcircuit!F725="Total","0",SUBSTITUTE(ExportCoopcircuit!I725,".",","))</f>
        <v/>
      </c>
      <c r="G725" s="13">
        <v>0</v>
      </c>
      <c r="H725" s="12" t="e">
        <f t="shared" si="49"/>
        <v>#VALUE!</v>
      </c>
      <c r="I725" s="12">
        <f t="shared" si="50"/>
        <v>0</v>
      </c>
      <c r="J725" s="14">
        <f t="shared" si="51"/>
        <v>0</v>
      </c>
    </row>
    <row r="726" spans="1:10" ht="14.25">
      <c r="A726" s="10">
        <f>IF(ExportCoopcircuit!F726="Total","",ExportCoopcircuit!B726)</f>
        <v>0</v>
      </c>
      <c r="B726" s="11" t="str">
        <f>IF(ExportCoopcircuit!F726="Total","",CONCATENATE(ExportCoopcircuit!F726," - ",ExportCoopcircuit!G726))</f>
        <v xml:space="preserve"> - </v>
      </c>
      <c r="C726" s="11">
        <f>ExportCoopcircuit!E726</f>
        <v>0</v>
      </c>
      <c r="D726" s="12" t="e">
        <f t="shared" si="48"/>
        <v>#VALUE!</v>
      </c>
      <c r="E726" s="13">
        <f>ExportCoopcircuit!H726</f>
        <v>0</v>
      </c>
      <c r="F726" s="12" t="str">
        <f>IF(ExportCoopcircuit!F726="Total","0",SUBSTITUTE(ExportCoopcircuit!I726,".",","))</f>
        <v/>
      </c>
      <c r="G726" s="13">
        <v>0</v>
      </c>
      <c r="H726" s="12" t="e">
        <f t="shared" si="49"/>
        <v>#VALUE!</v>
      </c>
      <c r="I726" s="12">
        <f t="shared" si="50"/>
        <v>0</v>
      </c>
      <c r="J726" s="14">
        <f t="shared" si="51"/>
        <v>0</v>
      </c>
    </row>
    <row r="727" spans="1:10" ht="14.25">
      <c r="A727" s="10">
        <f>IF(ExportCoopcircuit!F727="Total","",ExportCoopcircuit!B727)</f>
        <v>0</v>
      </c>
      <c r="B727" s="11" t="str">
        <f>IF(ExportCoopcircuit!F727="Total","",CONCATENATE(ExportCoopcircuit!F727," - ",ExportCoopcircuit!G727))</f>
        <v xml:space="preserve"> - </v>
      </c>
      <c r="C727" s="11">
        <f>ExportCoopcircuit!E727</f>
        <v>0</v>
      </c>
      <c r="D727" s="12" t="e">
        <f t="shared" si="48"/>
        <v>#VALUE!</v>
      </c>
      <c r="E727" s="13">
        <f>ExportCoopcircuit!H727</f>
        <v>0</v>
      </c>
      <c r="F727" s="12" t="str">
        <f>IF(ExportCoopcircuit!F727="Total","0",SUBSTITUTE(ExportCoopcircuit!I727,".",","))</f>
        <v/>
      </c>
      <c r="G727" s="13">
        <v>0</v>
      </c>
      <c r="H727" s="12" t="e">
        <f t="shared" si="49"/>
        <v>#VALUE!</v>
      </c>
      <c r="I727" s="12">
        <f t="shared" si="50"/>
        <v>0</v>
      </c>
      <c r="J727" s="14">
        <f t="shared" si="51"/>
        <v>0</v>
      </c>
    </row>
    <row r="728" spans="1:10" ht="14.25">
      <c r="A728" s="10">
        <f>IF(ExportCoopcircuit!F728="Total","",ExportCoopcircuit!B728)</f>
        <v>0</v>
      </c>
      <c r="B728" s="11" t="str">
        <f>IF(ExportCoopcircuit!F728="Total","",CONCATENATE(ExportCoopcircuit!F728," - ",ExportCoopcircuit!G728))</f>
        <v xml:space="preserve"> - </v>
      </c>
      <c r="C728" s="11">
        <f>ExportCoopcircuit!E728</f>
        <v>0</v>
      </c>
      <c r="D728" s="12" t="e">
        <f t="shared" si="48"/>
        <v>#VALUE!</v>
      </c>
      <c r="E728" s="13">
        <f>ExportCoopcircuit!H728</f>
        <v>0</v>
      </c>
      <c r="F728" s="12" t="str">
        <f>IF(ExportCoopcircuit!F728="Total","0",SUBSTITUTE(ExportCoopcircuit!I728,".",","))</f>
        <v/>
      </c>
      <c r="G728" s="13">
        <v>0</v>
      </c>
      <c r="H728" s="12" t="e">
        <f t="shared" si="49"/>
        <v>#VALUE!</v>
      </c>
      <c r="I728" s="12">
        <f t="shared" si="50"/>
        <v>0</v>
      </c>
      <c r="J728" s="14">
        <f t="shared" si="51"/>
        <v>0</v>
      </c>
    </row>
    <row r="729" spans="1:10" ht="14.25">
      <c r="A729" s="10">
        <f>IF(ExportCoopcircuit!F729="Total","",ExportCoopcircuit!B729)</f>
        <v>0</v>
      </c>
      <c r="B729" s="11" t="str">
        <f>IF(ExportCoopcircuit!F729="Total","",CONCATENATE(ExportCoopcircuit!F729," - ",ExportCoopcircuit!G729))</f>
        <v xml:space="preserve"> - </v>
      </c>
      <c r="C729" s="11">
        <f>ExportCoopcircuit!E729</f>
        <v>0</v>
      </c>
      <c r="D729" s="12" t="e">
        <f t="shared" si="48"/>
        <v>#VALUE!</v>
      </c>
      <c r="E729" s="13">
        <f>ExportCoopcircuit!H729</f>
        <v>0</v>
      </c>
      <c r="F729" s="12" t="str">
        <f>IF(ExportCoopcircuit!F729="Total","0",SUBSTITUTE(ExportCoopcircuit!I729,".",","))</f>
        <v/>
      </c>
      <c r="G729" s="13">
        <v>0</v>
      </c>
      <c r="H729" s="12" t="e">
        <f t="shared" si="49"/>
        <v>#VALUE!</v>
      </c>
      <c r="I729" s="12">
        <f t="shared" si="50"/>
        <v>0</v>
      </c>
      <c r="J729" s="14">
        <f t="shared" si="51"/>
        <v>0</v>
      </c>
    </row>
    <row r="730" spans="1:10" ht="14.25">
      <c r="A730" s="10">
        <f>IF(ExportCoopcircuit!F730="Total","",ExportCoopcircuit!B730)</f>
        <v>0</v>
      </c>
      <c r="B730" s="11" t="str">
        <f>IF(ExportCoopcircuit!F730="Total","",CONCATENATE(ExportCoopcircuit!F730," - ",ExportCoopcircuit!G730))</f>
        <v xml:space="preserve"> - </v>
      </c>
      <c r="C730" s="11">
        <f>ExportCoopcircuit!E730</f>
        <v>0</v>
      </c>
      <c r="D730" s="12" t="e">
        <f t="shared" si="48"/>
        <v>#VALUE!</v>
      </c>
      <c r="E730" s="13">
        <f>ExportCoopcircuit!H730</f>
        <v>0</v>
      </c>
      <c r="F730" s="12" t="str">
        <f>IF(ExportCoopcircuit!F730="Total","0",SUBSTITUTE(ExportCoopcircuit!I730,".",","))</f>
        <v/>
      </c>
      <c r="G730" s="13">
        <v>0</v>
      </c>
      <c r="H730" s="12" t="e">
        <f t="shared" si="49"/>
        <v>#VALUE!</v>
      </c>
      <c r="I730" s="12">
        <f t="shared" si="50"/>
        <v>0</v>
      </c>
      <c r="J730" s="14">
        <f t="shared" si="51"/>
        <v>0</v>
      </c>
    </row>
    <row r="731" spans="1:10" ht="14.25">
      <c r="A731" s="10">
        <f>IF(ExportCoopcircuit!F731="Total","",ExportCoopcircuit!B731)</f>
        <v>0</v>
      </c>
      <c r="B731" s="11" t="str">
        <f>IF(ExportCoopcircuit!F731="Total","",CONCATENATE(ExportCoopcircuit!F731," - ",ExportCoopcircuit!G731))</f>
        <v xml:space="preserve"> - </v>
      </c>
      <c r="C731" s="11">
        <f>ExportCoopcircuit!E731</f>
        <v>0</v>
      </c>
      <c r="D731" s="12" t="e">
        <f t="shared" si="48"/>
        <v>#VALUE!</v>
      </c>
      <c r="E731" s="13">
        <f>ExportCoopcircuit!H731</f>
        <v>0</v>
      </c>
      <c r="F731" s="12" t="str">
        <f>IF(ExportCoopcircuit!F731="Total","0",SUBSTITUTE(ExportCoopcircuit!I731,".",","))</f>
        <v/>
      </c>
      <c r="G731" s="13">
        <v>0</v>
      </c>
      <c r="H731" s="12" t="e">
        <f t="shared" si="49"/>
        <v>#VALUE!</v>
      </c>
      <c r="I731" s="12">
        <f t="shared" si="50"/>
        <v>0</v>
      </c>
      <c r="J731" s="14">
        <f t="shared" si="51"/>
        <v>0</v>
      </c>
    </row>
    <row r="732" spans="1:10" ht="14.25">
      <c r="A732" s="10">
        <f>IF(ExportCoopcircuit!F732="Total","",ExportCoopcircuit!B732)</f>
        <v>0</v>
      </c>
      <c r="B732" s="11" t="str">
        <f>IF(ExportCoopcircuit!F732="Total","",CONCATENATE(ExportCoopcircuit!F732," - ",ExportCoopcircuit!G732))</f>
        <v xml:space="preserve"> - </v>
      </c>
      <c r="C732" s="11">
        <f>ExportCoopcircuit!E732</f>
        <v>0</v>
      </c>
      <c r="D732" s="12" t="e">
        <f t="shared" si="48"/>
        <v>#VALUE!</v>
      </c>
      <c r="E732" s="13">
        <f>ExportCoopcircuit!H732</f>
        <v>0</v>
      </c>
      <c r="F732" s="12" t="str">
        <f>IF(ExportCoopcircuit!F732="Total","0",SUBSTITUTE(ExportCoopcircuit!I732,".",","))</f>
        <v/>
      </c>
      <c r="G732" s="13">
        <v>0</v>
      </c>
      <c r="H732" s="12" t="e">
        <f t="shared" si="49"/>
        <v>#VALUE!</v>
      </c>
      <c r="I732" s="12">
        <f t="shared" si="50"/>
        <v>0</v>
      </c>
      <c r="J732" s="14">
        <f t="shared" si="51"/>
        <v>0</v>
      </c>
    </row>
    <row r="733" spans="1:10" ht="14.25">
      <c r="A733" s="10">
        <f>IF(ExportCoopcircuit!F733="Total","",ExportCoopcircuit!B733)</f>
        <v>0</v>
      </c>
      <c r="B733" s="11" t="str">
        <f>IF(ExportCoopcircuit!F733="Total","",CONCATENATE(ExportCoopcircuit!F733," - ",ExportCoopcircuit!G733))</f>
        <v xml:space="preserve"> - </v>
      </c>
      <c r="C733" s="11">
        <f>ExportCoopcircuit!E733</f>
        <v>0</v>
      </c>
      <c r="D733" s="12" t="e">
        <f t="shared" si="48"/>
        <v>#VALUE!</v>
      </c>
      <c r="E733" s="13">
        <f>ExportCoopcircuit!H733</f>
        <v>0</v>
      </c>
      <c r="F733" s="12" t="str">
        <f>IF(ExportCoopcircuit!F733="Total","0",SUBSTITUTE(ExportCoopcircuit!I733,".",","))</f>
        <v/>
      </c>
      <c r="G733" s="13">
        <v>0</v>
      </c>
      <c r="H733" s="12" t="e">
        <f t="shared" si="49"/>
        <v>#VALUE!</v>
      </c>
      <c r="I733" s="12">
        <f t="shared" si="50"/>
        <v>0</v>
      </c>
      <c r="J733" s="14">
        <f t="shared" si="51"/>
        <v>0</v>
      </c>
    </row>
    <row r="734" spans="1:10" ht="14.25">
      <c r="A734" s="10">
        <f>IF(ExportCoopcircuit!F734="Total","",ExportCoopcircuit!B734)</f>
        <v>0</v>
      </c>
      <c r="B734" s="11" t="str">
        <f>IF(ExportCoopcircuit!F734="Total","",CONCATENATE(ExportCoopcircuit!F734," - ",ExportCoopcircuit!G734))</f>
        <v xml:space="preserve"> - </v>
      </c>
      <c r="C734" s="11">
        <f>ExportCoopcircuit!E734</f>
        <v>0</v>
      </c>
      <c r="D734" s="12" t="e">
        <f t="shared" si="48"/>
        <v>#VALUE!</v>
      </c>
      <c r="E734" s="13">
        <f>ExportCoopcircuit!H734</f>
        <v>0</v>
      </c>
      <c r="F734" s="12" t="str">
        <f>IF(ExportCoopcircuit!F734="Total","0",SUBSTITUTE(ExportCoopcircuit!I734,".",","))</f>
        <v/>
      </c>
      <c r="G734" s="13">
        <v>0</v>
      </c>
      <c r="H734" s="12" t="e">
        <f t="shared" si="49"/>
        <v>#VALUE!</v>
      </c>
      <c r="I734" s="12">
        <f t="shared" si="50"/>
        <v>0</v>
      </c>
      <c r="J734" s="14">
        <f t="shared" si="51"/>
        <v>0</v>
      </c>
    </row>
    <row r="735" spans="1:10" ht="14.25">
      <c r="A735" s="10">
        <f>IF(ExportCoopcircuit!F735="Total","",ExportCoopcircuit!B735)</f>
        <v>0</v>
      </c>
      <c r="B735" s="11" t="str">
        <f>IF(ExportCoopcircuit!F735="Total","",CONCATENATE(ExportCoopcircuit!F735," - ",ExportCoopcircuit!G735))</f>
        <v xml:space="preserve"> - </v>
      </c>
      <c r="C735" s="11">
        <f>ExportCoopcircuit!E735</f>
        <v>0</v>
      </c>
      <c r="D735" s="12" t="e">
        <f t="shared" si="48"/>
        <v>#VALUE!</v>
      </c>
      <c r="E735" s="13">
        <f>ExportCoopcircuit!H735</f>
        <v>0</v>
      </c>
      <c r="F735" s="12" t="str">
        <f>IF(ExportCoopcircuit!F735="Total","0",SUBSTITUTE(ExportCoopcircuit!I735,".",","))</f>
        <v/>
      </c>
      <c r="G735" s="13">
        <v>0</v>
      </c>
      <c r="H735" s="12" t="e">
        <f t="shared" si="49"/>
        <v>#VALUE!</v>
      </c>
      <c r="I735" s="12">
        <f t="shared" si="50"/>
        <v>0</v>
      </c>
      <c r="J735" s="14">
        <f t="shared" si="51"/>
        <v>0</v>
      </c>
    </row>
    <row r="736" spans="1:10" ht="14.25">
      <c r="A736" s="10">
        <f>IF(ExportCoopcircuit!F736="Total","",ExportCoopcircuit!B736)</f>
        <v>0</v>
      </c>
      <c r="B736" s="11" t="str">
        <f>IF(ExportCoopcircuit!F736="Total","",CONCATENATE(ExportCoopcircuit!F736," - ",ExportCoopcircuit!G736))</f>
        <v xml:space="preserve"> - </v>
      </c>
      <c r="C736" s="11">
        <f>ExportCoopcircuit!E736</f>
        <v>0</v>
      </c>
      <c r="D736" s="12" t="e">
        <f t="shared" si="48"/>
        <v>#VALUE!</v>
      </c>
      <c r="E736" s="13">
        <f>ExportCoopcircuit!H736</f>
        <v>0</v>
      </c>
      <c r="F736" s="12" t="str">
        <f>IF(ExportCoopcircuit!F736="Total","0",SUBSTITUTE(ExportCoopcircuit!I736,".",","))</f>
        <v/>
      </c>
      <c r="G736" s="13">
        <v>0</v>
      </c>
      <c r="H736" s="12" t="e">
        <f t="shared" si="49"/>
        <v>#VALUE!</v>
      </c>
      <c r="I736" s="12">
        <f t="shared" si="50"/>
        <v>0</v>
      </c>
      <c r="J736" s="14">
        <f t="shared" si="51"/>
        <v>0</v>
      </c>
    </row>
    <row r="737" spans="1:10" ht="14.25">
      <c r="A737" s="10">
        <f>IF(ExportCoopcircuit!F737="Total","",ExportCoopcircuit!B737)</f>
        <v>0</v>
      </c>
      <c r="B737" s="11" t="str">
        <f>IF(ExportCoopcircuit!F737="Total","",CONCATENATE(ExportCoopcircuit!F737," - ",ExportCoopcircuit!G737))</f>
        <v xml:space="preserve"> - </v>
      </c>
      <c r="C737" s="11">
        <f>ExportCoopcircuit!E737</f>
        <v>0</v>
      </c>
      <c r="D737" s="12" t="e">
        <f t="shared" si="48"/>
        <v>#VALUE!</v>
      </c>
      <c r="E737" s="13">
        <f>ExportCoopcircuit!H737</f>
        <v>0</v>
      </c>
      <c r="F737" s="12" t="str">
        <f>IF(ExportCoopcircuit!F737="Total","0",SUBSTITUTE(ExportCoopcircuit!I737,".",","))</f>
        <v/>
      </c>
      <c r="G737" s="13">
        <v>0</v>
      </c>
      <c r="H737" s="12" t="e">
        <f t="shared" si="49"/>
        <v>#VALUE!</v>
      </c>
      <c r="I737" s="12">
        <f t="shared" si="50"/>
        <v>0</v>
      </c>
      <c r="J737" s="14">
        <f t="shared" si="51"/>
        <v>0</v>
      </c>
    </row>
    <row r="738" spans="1:10" ht="14.25">
      <c r="A738" s="10">
        <f>IF(ExportCoopcircuit!F738="Total","",ExportCoopcircuit!B738)</f>
        <v>0</v>
      </c>
      <c r="B738" s="11" t="str">
        <f>IF(ExportCoopcircuit!F738="Total","",CONCATENATE(ExportCoopcircuit!F738," - ",ExportCoopcircuit!G738))</f>
        <v xml:space="preserve"> - </v>
      </c>
      <c r="C738" s="11">
        <f>ExportCoopcircuit!E738</f>
        <v>0</v>
      </c>
      <c r="D738" s="12" t="e">
        <f t="shared" si="48"/>
        <v>#VALUE!</v>
      </c>
      <c r="E738" s="13">
        <f>ExportCoopcircuit!H738</f>
        <v>0</v>
      </c>
      <c r="F738" s="12" t="str">
        <f>IF(ExportCoopcircuit!F738="Total","0",SUBSTITUTE(ExportCoopcircuit!I738,".",","))</f>
        <v/>
      </c>
      <c r="G738" s="13">
        <v>0</v>
      </c>
      <c r="H738" s="12" t="e">
        <f t="shared" si="49"/>
        <v>#VALUE!</v>
      </c>
      <c r="I738" s="12">
        <f t="shared" si="50"/>
        <v>0</v>
      </c>
      <c r="J738" s="14">
        <f t="shared" si="51"/>
        <v>0</v>
      </c>
    </row>
    <row r="739" spans="1:10" ht="14.25">
      <c r="A739" s="10">
        <f>IF(ExportCoopcircuit!F739="Total","",ExportCoopcircuit!B739)</f>
        <v>0</v>
      </c>
      <c r="B739" s="11" t="str">
        <f>IF(ExportCoopcircuit!F739="Total","",CONCATENATE(ExportCoopcircuit!F739," - ",ExportCoopcircuit!G739))</f>
        <v xml:space="preserve"> - </v>
      </c>
      <c r="C739" s="11">
        <f>ExportCoopcircuit!E739</f>
        <v>0</v>
      </c>
      <c r="D739" s="12" t="e">
        <f t="shared" si="48"/>
        <v>#VALUE!</v>
      </c>
      <c r="E739" s="13">
        <f>ExportCoopcircuit!H739</f>
        <v>0</v>
      </c>
      <c r="F739" s="12" t="str">
        <f>IF(ExportCoopcircuit!F739="Total","0",SUBSTITUTE(ExportCoopcircuit!I739,".",","))</f>
        <v/>
      </c>
      <c r="G739" s="13">
        <v>0</v>
      </c>
      <c r="H739" s="12" t="e">
        <f t="shared" si="49"/>
        <v>#VALUE!</v>
      </c>
      <c r="I739" s="12">
        <f t="shared" si="50"/>
        <v>0</v>
      </c>
      <c r="J739" s="14">
        <f t="shared" si="51"/>
        <v>0</v>
      </c>
    </row>
    <row r="740" spans="1:10" ht="14.25">
      <c r="A740" s="10">
        <f>IF(ExportCoopcircuit!F740="Total","",ExportCoopcircuit!B740)</f>
        <v>0</v>
      </c>
      <c r="B740" s="11" t="str">
        <f>IF(ExportCoopcircuit!F740="Total","",CONCATENATE(ExportCoopcircuit!F740," - ",ExportCoopcircuit!G740))</f>
        <v xml:space="preserve"> - </v>
      </c>
      <c r="C740" s="11">
        <f>ExportCoopcircuit!E740</f>
        <v>0</v>
      </c>
      <c r="D740" s="12" t="e">
        <f aca="true" t="shared" si="52" ref="D740:D800">IF(F740="0","",F740/E740)</f>
        <v>#VALUE!</v>
      </c>
      <c r="E740" s="13">
        <f>ExportCoopcircuit!H740</f>
        <v>0</v>
      </c>
      <c r="F740" s="12" t="str">
        <f>IF(ExportCoopcircuit!F740="Total","0",SUBSTITUTE(ExportCoopcircuit!I740,".",","))</f>
        <v/>
      </c>
      <c r="G740" s="13">
        <v>0</v>
      </c>
      <c r="H740" s="12" t="e">
        <f aca="true" t="shared" si="53" ref="H740:H800">F740-F740*G740/100</f>
        <v>#VALUE!</v>
      </c>
      <c r="I740" s="12">
        <f aca="true" t="shared" si="54" ref="I740:I800">SUMIF($A$2:$A$999,A740,$H$2:$H$999)</f>
        <v>0</v>
      </c>
      <c r="J740" s="14">
        <f aca="true" t="shared" si="55" ref="J740:J800">I740*2/100+I740</f>
        <v>0</v>
      </c>
    </row>
    <row r="741" spans="1:10" ht="14.25">
      <c r="A741" s="10">
        <f>IF(ExportCoopcircuit!F741="Total","",ExportCoopcircuit!B741)</f>
        <v>0</v>
      </c>
      <c r="B741" s="11" t="str">
        <f>IF(ExportCoopcircuit!F741="Total","",CONCATENATE(ExportCoopcircuit!F741," - ",ExportCoopcircuit!G741))</f>
        <v xml:space="preserve"> - </v>
      </c>
      <c r="C741" s="11">
        <f>ExportCoopcircuit!E741</f>
        <v>0</v>
      </c>
      <c r="D741" s="12" t="e">
        <f t="shared" si="52"/>
        <v>#VALUE!</v>
      </c>
      <c r="E741" s="13">
        <f>ExportCoopcircuit!H741</f>
        <v>0</v>
      </c>
      <c r="F741" s="12" t="str">
        <f>IF(ExportCoopcircuit!F741="Total","0",SUBSTITUTE(ExportCoopcircuit!I741,".",","))</f>
        <v/>
      </c>
      <c r="G741" s="13">
        <v>0</v>
      </c>
      <c r="H741" s="12" t="e">
        <f t="shared" si="53"/>
        <v>#VALUE!</v>
      </c>
      <c r="I741" s="12">
        <f t="shared" si="54"/>
        <v>0</v>
      </c>
      <c r="J741" s="14">
        <f t="shared" si="55"/>
        <v>0</v>
      </c>
    </row>
    <row r="742" spans="1:10" ht="14.25">
      <c r="A742" s="10">
        <f>IF(ExportCoopcircuit!F742="Total","",ExportCoopcircuit!B742)</f>
        <v>0</v>
      </c>
      <c r="B742" s="11" t="str">
        <f>IF(ExportCoopcircuit!F742="Total","",CONCATENATE(ExportCoopcircuit!F742," - ",ExportCoopcircuit!G742))</f>
        <v xml:space="preserve"> - </v>
      </c>
      <c r="C742" s="11">
        <f>ExportCoopcircuit!E742</f>
        <v>0</v>
      </c>
      <c r="D742" s="12" t="e">
        <f t="shared" si="52"/>
        <v>#VALUE!</v>
      </c>
      <c r="E742" s="13">
        <f>ExportCoopcircuit!H742</f>
        <v>0</v>
      </c>
      <c r="F742" s="12" t="str">
        <f>IF(ExportCoopcircuit!F742="Total","0",SUBSTITUTE(ExportCoopcircuit!I742,".",","))</f>
        <v/>
      </c>
      <c r="G742" s="13">
        <v>0</v>
      </c>
      <c r="H742" s="12" t="e">
        <f t="shared" si="53"/>
        <v>#VALUE!</v>
      </c>
      <c r="I742" s="12">
        <f t="shared" si="54"/>
        <v>0</v>
      </c>
      <c r="J742" s="14">
        <f t="shared" si="55"/>
        <v>0</v>
      </c>
    </row>
    <row r="743" spans="1:10" ht="14.25">
      <c r="A743" s="10">
        <f>IF(ExportCoopcircuit!F743="Total","",ExportCoopcircuit!B743)</f>
        <v>0</v>
      </c>
      <c r="B743" s="11" t="str">
        <f>IF(ExportCoopcircuit!F743="Total","",CONCATENATE(ExportCoopcircuit!F743," - ",ExportCoopcircuit!G743))</f>
        <v xml:space="preserve"> - </v>
      </c>
      <c r="C743" s="11">
        <f>ExportCoopcircuit!E743</f>
        <v>0</v>
      </c>
      <c r="D743" s="12" t="e">
        <f t="shared" si="52"/>
        <v>#VALUE!</v>
      </c>
      <c r="E743" s="13">
        <f>ExportCoopcircuit!H743</f>
        <v>0</v>
      </c>
      <c r="F743" s="12" t="str">
        <f>IF(ExportCoopcircuit!F743="Total","0",SUBSTITUTE(ExportCoopcircuit!I743,".",","))</f>
        <v/>
      </c>
      <c r="G743" s="13">
        <v>0</v>
      </c>
      <c r="H743" s="12" t="e">
        <f t="shared" si="53"/>
        <v>#VALUE!</v>
      </c>
      <c r="I743" s="12">
        <f t="shared" si="54"/>
        <v>0</v>
      </c>
      <c r="J743" s="14">
        <f t="shared" si="55"/>
        <v>0</v>
      </c>
    </row>
    <row r="744" spans="1:10" ht="14.25">
      <c r="A744" s="10">
        <f>IF(ExportCoopcircuit!F744="Total","",ExportCoopcircuit!B744)</f>
        <v>0</v>
      </c>
      <c r="B744" s="11" t="str">
        <f>IF(ExportCoopcircuit!F744="Total","",CONCATENATE(ExportCoopcircuit!F744," - ",ExportCoopcircuit!G744))</f>
        <v xml:space="preserve"> - </v>
      </c>
      <c r="C744" s="11">
        <f>ExportCoopcircuit!E744</f>
        <v>0</v>
      </c>
      <c r="D744" s="12" t="e">
        <f t="shared" si="52"/>
        <v>#VALUE!</v>
      </c>
      <c r="E744" s="13">
        <f>ExportCoopcircuit!H744</f>
        <v>0</v>
      </c>
      <c r="F744" s="12" t="str">
        <f>IF(ExportCoopcircuit!F744="Total","0",SUBSTITUTE(ExportCoopcircuit!I744,".",","))</f>
        <v/>
      </c>
      <c r="G744" s="13">
        <v>0</v>
      </c>
      <c r="H744" s="12" t="e">
        <f t="shared" si="53"/>
        <v>#VALUE!</v>
      </c>
      <c r="I744" s="12">
        <f t="shared" si="54"/>
        <v>0</v>
      </c>
      <c r="J744" s="14">
        <f t="shared" si="55"/>
        <v>0</v>
      </c>
    </row>
    <row r="745" spans="1:10" ht="14.25">
      <c r="A745" s="10">
        <f>IF(ExportCoopcircuit!F745="Total","",ExportCoopcircuit!B745)</f>
        <v>0</v>
      </c>
      <c r="B745" s="11" t="str">
        <f>IF(ExportCoopcircuit!F745="Total","",CONCATENATE(ExportCoopcircuit!F745," - ",ExportCoopcircuit!G745))</f>
        <v xml:space="preserve"> - </v>
      </c>
      <c r="C745" s="11">
        <f>ExportCoopcircuit!E745</f>
        <v>0</v>
      </c>
      <c r="D745" s="12" t="e">
        <f t="shared" si="52"/>
        <v>#VALUE!</v>
      </c>
      <c r="E745" s="13">
        <f>ExportCoopcircuit!H745</f>
        <v>0</v>
      </c>
      <c r="F745" s="12" t="str">
        <f>IF(ExportCoopcircuit!F745="Total","0",SUBSTITUTE(ExportCoopcircuit!I745,".",","))</f>
        <v/>
      </c>
      <c r="G745" s="13">
        <v>0</v>
      </c>
      <c r="H745" s="12" t="e">
        <f t="shared" si="53"/>
        <v>#VALUE!</v>
      </c>
      <c r="I745" s="12">
        <f t="shared" si="54"/>
        <v>0</v>
      </c>
      <c r="J745" s="14">
        <f t="shared" si="55"/>
        <v>0</v>
      </c>
    </row>
    <row r="746" spans="1:10" ht="14.25">
      <c r="A746" s="10">
        <f>IF(ExportCoopcircuit!F746="Total","",ExportCoopcircuit!B746)</f>
        <v>0</v>
      </c>
      <c r="B746" s="11" t="str">
        <f>IF(ExportCoopcircuit!F746="Total","",CONCATENATE(ExportCoopcircuit!F746," - ",ExportCoopcircuit!G746))</f>
        <v xml:space="preserve"> - </v>
      </c>
      <c r="C746" s="11">
        <f>ExportCoopcircuit!E746</f>
        <v>0</v>
      </c>
      <c r="D746" s="12" t="e">
        <f t="shared" si="52"/>
        <v>#VALUE!</v>
      </c>
      <c r="E746" s="13">
        <f>ExportCoopcircuit!H746</f>
        <v>0</v>
      </c>
      <c r="F746" s="12" t="str">
        <f>IF(ExportCoopcircuit!F746="Total","0",SUBSTITUTE(ExportCoopcircuit!I746,".",","))</f>
        <v/>
      </c>
      <c r="G746" s="13">
        <v>0</v>
      </c>
      <c r="H746" s="12" t="e">
        <f t="shared" si="53"/>
        <v>#VALUE!</v>
      </c>
      <c r="I746" s="12">
        <f t="shared" si="54"/>
        <v>0</v>
      </c>
      <c r="J746" s="14">
        <f t="shared" si="55"/>
        <v>0</v>
      </c>
    </row>
    <row r="747" spans="1:10" ht="14.25">
      <c r="A747" s="10">
        <f>IF(ExportCoopcircuit!F747="Total","",ExportCoopcircuit!B747)</f>
        <v>0</v>
      </c>
      <c r="B747" s="11" t="str">
        <f>IF(ExportCoopcircuit!F747="Total","",CONCATENATE(ExportCoopcircuit!F747," - ",ExportCoopcircuit!G747))</f>
        <v xml:space="preserve"> - </v>
      </c>
      <c r="C747" s="11">
        <f>ExportCoopcircuit!E747</f>
        <v>0</v>
      </c>
      <c r="D747" s="12" t="e">
        <f t="shared" si="52"/>
        <v>#VALUE!</v>
      </c>
      <c r="E747" s="13">
        <f>ExportCoopcircuit!H747</f>
        <v>0</v>
      </c>
      <c r="F747" s="12" t="str">
        <f>IF(ExportCoopcircuit!F747="Total","0",SUBSTITUTE(ExportCoopcircuit!I747,".",","))</f>
        <v/>
      </c>
      <c r="G747" s="13">
        <v>0</v>
      </c>
      <c r="H747" s="12" t="e">
        <f t="shared" si="53"/>
        <v>#VALUE!</v>
      </c>
      <c r="I747" s="12">
        <f t="shared" si="54"/>
        <v>0</v>
      </c>
      <c r="J747" s="14">
        <f t="shared" si="55"/>
        <v>0</v>
      </c>
    </row>
    <row r="748" spans="1:10" ht="14.25">
      <c r="A748" s="10">
        <f>IF(ExportCoopcircuit!F748="Total","",ExportCoopcircuit!B748)</f>
        <v>0</v>
      </c>
      <c r="B748" s="11" t="str">
        <f>IF(ExportCoopcircuit!F748="Total","",CONCATENATE(ExportCoopcircuit!F748," - ",ExportCoopcircuit!G748))</f>
        <v xml:space="preserve"> - </v>
      </c>
      <c r="C748" s="11">
        <f>ExportCoopcircuit!E748</f>
        <v>0</v>
      </c>
      <c r="D748" s="12" t="e">
        <f t="shared" si="52"/>
        <v>#VALUE!</v>
      </c>
      <c r="E748" s="13">
        <f>ExportCoopcircuit!H748</f>
        <v>0</v>
      </c>
      <c r="F748" s="12" t="str">
        <f>IF(ExportCoopcircuit!F748="Total","0",SUBSTITUTE(ExportCoopcircuit!I748,".",","))</f>
        <v/>
      </c>
      <c r="G748" s="13">
        <v>0</v>
      </c>
      <c r="H748" s="12" t="e">
        <f t="shared" si="53"/>
        <v>#VALUE!</v>
      </c>
      <c r="I748" s="12">
        <f t="shared" si="54"/>
        <v>0</v>
      </c>
      <c r="J748" s="14">
        <f t="shared" si="55"/>
        <v>0</v>
      </c>
    </row>
    <row r="749" spans="1:10" ht="14.25">
      <c r="A749" s="10">
        <f>IF(ExportCoopcircuit!F749="Total","",ExportCoopcircuit!B749)</f>
        <v>0</v>
      </c>
      <c r="B749" s="11" t="str">
        <f>IF(ExportCoopcircuit!F749="Total","",CONCATENATE(ExportCoopcircuit!F749," - ",ExportCoopcircuit!G749))</f>
        <v xml:space="preserve"> - </v>
      </c>
      <c r="C749" s="11">
        <f>ExportCoopcircuit!E749</f>
        <v>0</v>
      </c>
      <c r="D749" s="12" t="e">
        <f t="shared" si="52"/>
        <v>#VALUE!</v>
      </c>
      <c r="E749" s="13">
        <f>ExportCoopcircuit!H749</f>
        <v>0</v>
      </c>
      <c r="F749" s="12" t="str">
        <f>IF(ExportCoopcircuit!F749="Total","0",SUBSTITUTE(ExportCoopcircuit!I749,".",","))</f>
        <v/>
      </c>
      <c r="G749" s="13">
        <v>0</v>
      </c>
      <c r="H749" s="12" t="e">
        <f t="shared" si="53"/>
        <v>#VALUE!</v>
      </c>
      <c r="I749" s="12">
        <f t="shared" si="54"/>
        <v>0</v>
      </c>
      <c r="J749" s="14">
        <f t="shared" si="55"/>
        <v>0</v>
      </c>
    </row>
    <row r="750" spans="1:10" ht="14.25">
      <c r="A750" s="10">
        <f>IF(ExportCoopcircuit!F750="Total","",ExportCoopcircuit!B750)</f>
        <v>0</v>
      </c>
      <c r="B750" s="11" t="str">
        <f>IF(ExportCoopcircuit!F750="Total","",CONCATENATE(ExportCoopcircuit!F750," - ",ExportCoopcircuit!G750))</f>
        <v xml:space="preserve"> - </v>
      </c>
      <c r="C750" s="11">
        <f>ExportCoopcircuit!E750</f>
        <v>0</v>
      </c>
      <c r="D750" s="12" t="e">
        <f t="shared" si="52"/>
        <v>#VALUE!</v>
      </c>
      <c r="E750" s="13">
        <f>ExportCoopcircuit!H750</f>
        <v>0</v>
      </c>
      <c r="F750" s="12" t="str">
        <f>IF(ExportCoopcircuit!F750="Total","0",SUBSTITUTE(ExportCoopcircuit!I750,".",","))</f>
        <v/>
      </c>
      <c r="G750" s="13">
        <v>0</v>
      </c>
      <c r="H750" s="12" t="e">
        <f t="shared" si="53"/>
        <v>#VALUE!</v>
      </c>
      <c r="I750" s="12">
        <f t="shared" si="54"/>
        <v>0</v>
      </c>
      <c r="J750" s="14">
        <f t="shared" si="55"/>
        <v>0</v>
      </c>
    </row>
    <row r="751" spans="1:10" ht="14.25">
      <c r="A751" s="10">
        <f>IF(ExportCoopcircuit!F751="Total","",ExportCoopcircuit!B751)</f>
        <v>0</v>
      </c>
      <c r="B751" s="11" t="str">
        <f>IF(ExportCoopcircuit!F751="Total","",CONCATENATE(ExportCoopcircuit!F751," - ",ExportCoopcircuit!G751))</f>
        <v xml:space="preserve"> - </v>
      </c>
      <c r="C751" s="11">
        <f>ExportCoopcircuit!E751</f>
        <v>0</v>
      </c>
      <c r="D751" s="12" t="e">
        <f t="shared" si="52"/>
        <v>#VALUE!</v>
      </c>
      <c r="E751" s="13">
        <f>ExportCoopcircuit!H751</f>
        <v>0</v>
      </c>
      <c r="F751" s="12" t="str">
        <f>IF(ExportCoopcircuit!F751="Total","0",SUBSTITUTE(ExportCoopcircuit!I751,".",","))</f>
        <v/>
      </c>
      <c r="G751" s="13">
        <v>0</v>
      </c>
      <c r="H751" s="12" t="e">
        <f t="shared" si="53"/>
        <v>#VALUE!</v>
      </c>
      <c r="I751" s="12">
        <f t="shared" si="54"/>
        <v>0</v>
      </c>
      <c r="J751" s="14">
        <f t="shared" si="55"/>
        <v>0</v>
      </c>
    </row>
    <row r="752" spans="1:10" ht="14.25">
      <c r="A752" s="10">
        <f>IF(ExportCoopcircuit!F752="Total","",ExportCoopcircuit!B752)</f>
        <v>0</v>
      </c>
      <c r="B752" s="11" t="str">
        <f>IF(ExportCoopcircuit!F752="Total","",CONCATENATE(ExportCoopcircuit!F752," - ",ExportCoopcircuit!G752))</f>
        <v xml:space="preserve"> - </v>
      </c>
      <c r="C752" s="11">
        <f>ExportCoopcircuit!E752</f>
        <v>0</v>
      </c>
      <c r="D752" s="12" t="e">
        <f t="shared" si="52"/>
        <v>#VALUE!</v>
      </c>
      <c r="E752" s="13">
        <f>ExportCoopcircuit!H752</f>
        <v>0</v>
      </c>
      <c r="F752" s="12" t="str">
        <f>IF(ExportCoopcircuit!F752="Total","0",SUBSTITUTE(ExportCoopcircuit!I752,".",","))</f>
        <v/>
      </c>
      <c r="G752" s="13">
        <v>0</v>
      </c>
      <c r="H752" s="12" t="e">
        <f t="shared" si="53"/>
        <v>#VALUE!</v>
      </c>
      <c r="I752" s="12">
        <f t="shared" si="54"/>
        <v>0</v>
      </c>
      <c r="J752" s="14">
        <f t="shared" si="55"/>
        <v>0</v>
      </c>
    </row>
    <row r="753" spans="1:10" ht="14.25">
      <c r="A753" s="10">
        <f>IF(ExportCoopcircuit!F753="Total","",ExportCoopcircuit!B753)</f>
        <v>0</v>
      </c>
      <c r="B753" s="11" t="str">
        <f>IF(ExportCoopcircuit!F753="Total","",CONCATENATE(ExportCoopcircuit!F753," - ",ExportCoopcircuit!G753))</f>
        <v xml:space="preserve"> - </v>
      </c>
      <c r="C753" s="11">
        <f>ExportCoopcircuit!E753</f>
        <v>0</v>
      </c>
      <c r="D753" s="12" t="e">
        <f t="shared" si="52"/>
        <v>#VALUE!</v>
      </c>
      <c r="E753" s="13">
        <f>ExportCoopcircuit!H753</f>
        <v>0</v>
      </c>
      <c r="F753" s="12" t="str">
        <f>IF(ExportCoopcircuit!F753="Total","0",SUBSTITUTE(ExportCoopcircuit!I753,".",","))</f>
        <v/>
      </c>
      <c r="G753" s="13">
        <v>0</v>
      </c>
      <c r="H753" s="12" t="e">
        <f t="shared" si="53"/>
        <v>#VALUE!</v>
      </c>
      <c r="I753" s="12">
        <f t="shared" si="54"/>
        <v>0</v>
      </c>
      <c r="J753" s="14">
        <f t="shared" si="55"/>
        <v>0</v>
      </c>
    </row>
    <row r="754" spans="1:10" ht="14.25">
      <c r="A754" s="10">
        <f>IF(ExportCoopcircuit!F754="Total","",ExportCoopcircuit!B754)</f>
        <v>0</v>
      </c>
      <c r="B754" s="11" t="str">
        <f>IF(ExportCoopcircuit!F754="Total","",CONCATENATE(ExportCoopcircuit!F754," - ",ExportCoopcircuit!G754))</f>
        <v xml:space="preserve"> - </v>
      </c>
      <c r="C754" s="11">
        <f>ExportCoopcircuit!E754</f>
        <v>0</v>
      </c>
      <c r="D754" s="12" t="e">
        <f t="shared" si="52"/>
        <v>#VALUE!</v>
      </c>
      <c r="E754" s="13">
        <f>ExportCoopcircuit!H754</f>
        <v>0</v>
      </c>
      <c r="F754" s="12" t="str">
        <f>IF(ExportCoopcircuit!F754="Total","0",SUBSTITUTE(ExportCoopcircuit!I754,".",","))</f>
        <v/>
      </c>
      <c r="G754" s="13">
        <v>0</v>
      </c>
      <c r="H754" s="12" t="e">
        <f t="shared" si="53"/>
        <v>#VALUE!</v>
      </c>
      <c r="I754" s="12">
        <f t="shared" si="54"/>
        <v>0</v>
      </c>
      <c r="J754" s="14">
        <f t="shared" si="55"/>
        <v>0</v>
      </c>
    </row>
    <row r="755" spans="1:10" ht="14.25">
      <c r="A755" s="10">
        <f>IF(ExportCoopcircuit!F755="Total","",ExportCoopcircuit!B755)</f>
        <v>0</v>
      </c>
      <c r="B755" s="11" t="str">
        <f>IF(ExportCoopcircuit!F755="Total","",CONCATENATE(ExportCoopcircuit!F755," - ",ExportCoopcircuit!G755))</f>
        <v xml:space="preserve"> - </v>
      </c>
      <c r="C755" s="11">
        <f>ExportCoopcircuit!E755</f>
        <v>0</v>
      </c>
      <c r="D755" s="12" t="e">
        <f t="shared" si="52"/>
        <v>#VALUE!</v>
      </c>
      <c r="E755" s="13">
        <f>ExportCoopcircuit!H755</f>
        <v>0</v>
      </c>
      <c r="F755" s="12" t="str">
        <f>IF(ExportCoopcircuit!F755="Total","0",SUBSTITUTE(ExportCoopcircuit!I755,".",","))</f>
        <v/>
      </c>
      <c r="G755" s="13">
        <v>0</v>
      </c>
      <c r="H755" s="12" t="e">
        <f t="shared" si="53"/>
        <v>#VALUE!</v>
      </c>
      <c r="I755" s="12">
        <f t="shared" si="54"/>
        <v>0</v>
      </c>
      <c r="J755" s="14">
        <f t="shared" si="55"/>
        <v>0</v>
      </c>
    </row>
    <row r="756" spans="1:10" ht="14.25">
      <c r="A756" s="10">
        <f>IF(ExportCoopcircuit!F756="Total","",ExportCoopcircuit!B756)</f>
        <v>0</v>
      </c>
      <c r="B756" s="11" t="str">
        <f>IF(ExportCoopcircuit!F756="Total","",CONCATENATE(ExportCoopcircuit!F756," - ",ExportCoopcircuit!G756))</f>
        <v xml:space="preserve"> - </v>
      </c>
      <c r="C756" s="11">
        <f>ExportCoopcircuit!E756</f>
        <v>0</v>
      </c>
      <c r="D756" s="12" t="e">
        <f t="shared" si="52"/>
        <v>#VALUE!</v>
      </c>
      <c r="E756" s="13">
        <f>ExportCoopcircuit!H756</f>
        <v>0</v>
      </c>
      <c r="F756" s="12" t="str">
        <f>IF(ExportCoopcircuit!F756="Total","0",SUBSTITUTE(ExportCoopcircuit!I756,".",","))</f>
        <v/>
      </c>
      <c r="G756" s="13">
        <v>0</v>
      </c>
      <c r="H756" s="12" t="e">
        <f t="shared" si="53"/>
        <v>#VALUE!</v>
      </c>
      <c r="I756" s="12">
        <f t="shared" si="54"/>
        <v>0</v>
      </c>
      <c r="J756" s="14">
        <f t="shared" si="55"/>
        <v>0</v>
      </c>
    </row>
    <row r="757" spans="1:10" ht="14.25">
      <c r="A757" s="10">
        <f>IF(ExportCoopcircuit!F757="Total","",ExportCoopcircuit!B757)</f>
        <v>0</v>
      </c>
      <c r="B757" s="11" t="str">
        <f>IF(ExportCoopcircuit!F757="Total","",CONCATENATE(ExportCoopcircuit!F757," - ",ExportCoopcircuit!G757))</f>
        <v xml:space="preserve"> - </v>
      </c>
      <c r="C757" s="11">
        <f>ExportCoopcircuit!E757</f>
        <v>0</v>
      </c>
      <c r="D757" s="12" t="e">
        <f t="shared" si="52"/>
        <v>#VALUE!</v>
      </c>
      <c r="E757" s="13">
        <f>ExportCoopcircuit!H757</f>
        <v>0</v>
      </c>
      <c r="F757" s="12" t="str">
        <f>IF(ExportCoopcircuit!F757="Total","0",SUBSTITUTE(ExportCoopcircuit!I757,".",","))</f>
        <v/>
      </c>
      <c r="G757" s="13">
        <v>0</v>
      </c>
      <c r="H757" s="12" t="e">
        <f t="shared" si="53"/>
        <v>#VALUE!</v>
      </c>
      <c r="I757" s="12">
        <f t="shared" si="54"/>
        <v>0</v>
      </c>
      <c r="J757" s="14">
        <f t="shared" si="55"/>
        <v>0</v>
      </c>
    </row>
    <row r="758" spans="1:10" ht="14.25">
      <c r="A758" s="10">
        <f>IF(ExportCoopcircuit!F758="Total","",ExportCoopcircuit!B758)</f>
        <v>0</v>
      </c>
      <c r="B758" s="11" t="str">
        <f>IF(ExportCoopcircuit!F758="Total","",CONCATENATE(ExportCoopcircuit!F758," - ",ExportCoopcircuit!G758))</f>
        <v xml:space="preserve"> - </v>
      </c>
      <c r="C758" s="11">
        <f>ExportCoopcircuit!E758</f>
        <v>0</v>
      </c>
      <c r="D758" s="12" t="e">
        <f t="shared" si="52"/>
        <v>#VALUE!</v>
      </c>
      <c r="E758" s="13">
        <f>ExportCoopcircuit!H758</f>
        <v>0</v>
      </c>
      <c r="F758" s="12" t="str">
        <f>IF(ExportCoopcircuit!F758="Total","0",SUBSTITUTE(ExportCoopcircuit!I758,".",","))</f>
        <v/>
      </c>
      <c r="G758" s="13">
        <v>0</v>
      </c>
      <c r="H758" s="12" t="e">
        <f t="shared" si="53"/>
        <v>#VALUE!</v>
      </c>
      <c r="I758" s="12">
        <f t="shared" si="54"/>
        <v>0</v>
      </c>
      <c r="J758" s="14">
        <f t="shared" si="55"/>
        <v>0</v>
      </c>
    </row>
    <row r="759" spans="1:10" ht="14.25">
      <c r="A759" s="10">
        <f>IF(ExportCoopcircuit!F759="Total","",ExportCoopcircuit!B759)</f>
        <v>0</v>
      </c>
      <c r="B759" s="11" t="str">
        <f>IF(ExportCoopcircuit!F759="Total","",CONCATENATE(ExportCoopcircuit!F759," - ",ExportCoopcircuit!G759))</f>
        <v xml:space="preserve"> - </v>
      </c>
      <c r="C759" s="11">
        <f>ExportCoopcircuit!E759</f>
        <v>0</v>
      </c>
      <c r="D759" s="12" t="e">
        <f t="shared" si="52"/>
        <v>#VALUE!</v>
      </c>
      <c r="E759" s="13">
        <f>ExportCoopcircuit!H759</f>
        <v>0</v>
      </c>
      <c r="F759" s="12" t="str">
        <f>IF(ExportCoopcircuit!F759="Total","0",SUBSTITUTE(ExportCoopcircuit!I759,".",","))</f>
        <v/>
      </c>
      <c r="G759" s="13">
        <v>0</v>
      </c>
      <c r="H759" s="12" t="e">
        <f t="shared" si="53"/>
        <v>#VALUE!</v>
      </c>
      <c r="I759" s="12">
        <f t="shared" si="54"/>
        <v>0</v>
      </c>
      <c r="J759" s="14">
        <f t="shared" si="55"/>
        <v>0</v>
      </c>
    </row>
    <row r="760" spans="1:10" ht="14.25">
      <c r="A760" s="10">
        <f>IF(ExportCoopcircuit!F760="Total","",ExportCoopcircuit!B760)</f>
        <v>0</v>
      </c>
      <c r="B760" s="11" t="str">
        <f>IF(ExportCoopcircuit!F760="Total","",CONCATENATE(ExportCoopcircuit!F760," - ",ExportCoopcircuit!G760))</f>
        <v xml:space="preserve"> - </v>
      </c>
      <c r="C760" s="11">
        <f>ExportCoopcircuit!E760</f>
        <v>0</v>
      </c>
      <c r="D760" s="12" t="e">
        <f t="shared" si="52"/>
        <v>#VALUE!</v>
      </c>
      <c r="E760" s="13">
        <f>ExportCoopcircuit!H760</f>
        <v>0</v>
      </c>
      <c r="F760" s="12" t="str">
        <f>IF(ExportCoopcircuit!F760="Total","0",SUBSTITUTE(ExportCoopcircuit!I760,".",","))</f>
        <v/>
      </c>
      <c r="G760" s="13">
        <v>0</v>
      </c>
      <c r="H760" s="12" t="e">
        <f t="shared" si="53"/>
        <v>#VALUE!</v>
      </c>
      <c r="I760" s="12">
        <f t="shared" si="54"/>
        <v>0</v>
      </c>
      <c r="J760" s="14">
        <f t="shared" si="55"/>
        <v>0</v>
      </c>
    </row>
    <row r="761" spans="1:10" ht="14.25">
      <c r="A761" s="10">
        <f>IF(ExportCoopcircuit!F761="Total","",ExportCoopcircuit!B761)</f>
        <v>0</v>
      </c>
      <c r="B761" s="11" t="str">
        <f>IF(ExportCoopcircuit!F761="Total","",CONCATENATE(ExportCoopcircuit!F761," - ",ExportCoopcircuit!G761))</f>
        <v xml:space="preserve"> - </v>
      </c>
      <c r="C761" s="11">
        <f>ExportCoopcircuit!E761</f>
        <v>0</v>
      </c>
      <c r="D761" s="12" t="e">
        <f t="shared" si="52"/>
        <v>#VALUE!</v>
      </c>
      <c r="E761" s="13">
        <f>ExportCoopcircuit!H761</f>
        <v>0</v>
      </c>
      <c r="F761" s="12" t="str">
        <f>IF(ExportCoopcircuit!F761="Total","0",SUBSTITUTE(ExportCoopcircuit!I761,".",","))</f>
        <v/>
      </c>
      <c r="G761" s="13">
        <v>0</v>
      </c>
      <c r="H761" s="12" t="e">
        <f t="shared" si="53"/>
        <v>#VALUE!</v>
      </c>
      <c r="I761" s="12">
        <f t="shared" si="54"/>
        <v>0</v>
      </c>
      <c r="J761" s="14">
        <f t="shared" si="55"/>
        <v>0</v>
      </c>
    </row>
    <row r="762" spans="1:10" ht="14.25">
      <c r="A762" s="10">
        <f>IF(ExportCoopcircuit!F762="Total","",ExportCoopcircuit!B762)</f>
        <v>0</v>
      </c>
      <c r="B762" s="11" t="str">
        <f>IF(ExportCoopcircuit!F762="Total","",CONCATENATE(ExportCoopcircuit!F762," - ",ExportCoopcircuit!G762))</f>
        <v xml:space="preserve"> - </v>
      </c>
      <c r="C762" s="11">
        <f>ExportCoopcircuit!E762</f>
        <v>0</v>
      </c>
      <c r="D762" s="12" t="e">
        <f t="shared" si="52"/>
        <v>#VALUE!</v>
      </c>
      <c r="E762" s="13">
        <f>ExportCoopcircuit!H762</f>
        <v>0</v>
      </c>
      <c r="F762" s="12" t="str">
        <f>IF(ExportCoopcircuit!F762="Total","0",SUBSTITUTE(ExportCoopcircuit!I762,".",","))</f>
        <v/>
      </c>
      <c r="G762" s="13">
        <v>0</v>
      </c>
      <c r="H762" s="12" t="e">
        <f t="shared" si="53"/>
        <v>#VALUE!</v>
      </c>
      <c r="I762" s="12">
        <f t="shared" si="54"/>
        <v>0</v>
      </c>
      <c r="J762" s="14">
        <f t="shared" si="55"/>
        <v>0</v>
      </c>
    </row>
    <row r="763" spans="1:10" ht="14.25">
      <c r="A763" s="10">
        <f>IF(ExportCoopcircuit!F763="Total","",ExportCoopcircuit!B763)</f>
        <v>0</v>
      </c>
      <c r="B763" s="11" t="str">
        <f>IF(ExportCoopcircuit!F763="Total","",CONCATENATE(ExportCoopcircuit!F763," - ",ExportCoopcircuit!G763))</f>
        <v xml:space="preserve"> - </v>
      </c>
      <c r="C763" s="11">
        <f>ExportCoopcircuit!E763</f>
        <v>0</v>
      </c>
      <c r="D763" s="12" t="e">
        <f t="shared" si="52"/>
        <v>#VALUE!</v>
      </c>
      <c r="E763" s="13">
        <f>ExportCoopcircuit!H763</f>
        <v>0</v>
      </c>
      <c r="F763" s="12" t="str">
        <f>IF(ExportCoopcircuit!F763="Total","0",SUBSTITUTE(ExportCoopcircuit!I763,".",","))</f>
        <v/>
      </c>
      <c r="G763" s="13">
        <v>0</v>
      </c>
      <c r="H763" s="12" t="e">
        <f t="shared" si="53"/>
        <v>#VALUE!</v>
      </c>
      <c r="I763" s="12">
        <f t="shared" si="54"/>
        <v>0</v>
      </c>
      <c r="J763" s="14">
        <f t="shared" si="55"/>
        <v>0</v>
      </c>
    </row>
    <row r="764" spans="1:10" ht="14.25">
      <c r="A764" s="10">
        <f>IF(ExportCoopcircuit!F764="Total","",ExportCoopcircuit!B764)</f>
        <v>0</v>
      </c>
      <c r="B764" s="11" t="str">
        <f>IF(ExportCoopcircuit!F764="Total","",CONCATENATE(ExportCoopcircuit!F764," - ",ExportCoopcircuit!G764))</f>
        <v xml:space="preserve"> - </v>
      </c>
      <c r="C764" s="11">
        <f>ExportCoopcircuit!E764</f>
        <v>0</v>
      </c>
      <c r="D764" s="12" t="e">
        <f t="shared" si="52"/>
        <v>#VALUE!</v>
      </c>
      <c r="E764" s="13">
        <f>ExportCoopcircuit!H764</f>
        <v>0</v>
      </c>
      <c r="F764" s="12" t="str">
        <f>IF(ExportCoopcircuit!F764="Total","0",SUBSTITUTE(ExportCoopcircuit!I764,".",","))</f>
        <v/>
      </c>
      <c r="G764" s="13">
        <v>0</v>
      </c>
      <c r="H764" s="12" t="e">
        <f t="shared" si="53"/>
        <v>#VALUE!</v>
      </c>
      <c r="I764" s="12">
        <f t="shared" si="54"/>
        <v>0</v>
      </c>
      <c r="J764" s="14">
        <f t="shared" si="55"/>
        <v>0</v>
      </c>
    </row>
    <row r="765" spans="1:10" ht="14.25">
      <c r="A765" s="10">
        <f>IF(ExportCoopcircuit!F765="Total","",ExportCoopcircuit!B765)</f>
        <v>0</v>
      </c>
      <c r="B765" s="11" t="str">
        <f>IF(ExportCoopcircuit!F765="Total","",CONCATENATE(ExportCoopcircuit!F765," - ",ExportCoopcircuit!G765))</f>
        <v xml:space="preserve"> - </v>
      </c>
      <c r="C765" s="11">
        <f>ExportCoopcircuit!E765</f>
        <v>0</v>
      </c>
      <c r="D765" s="12" t="e">
        <f t="shared" si="52"/>
        <v>#VALUE!</v>
      </c>
      <c r="E765" s="13">
        <f>ExportCoopcircuit!H765</f>
        <v>0</v>
      </c>
      <c r="F765" s="12" t="str">
        <f>IF(ExportCoopcircuit!F765="Total","0",SUBSTITUTE(ExportCoopcircuit!I765,".",","))</f>
        <v/>
      </c>
      <c r="G765" s="13">
        <v>0</v>
      </c>
      <c r="H765" s="12" t="e">
        <f t="shared" si="53"/>
        <v>#VALUE!</v>
      </c>
      <c r="I765" s="12">
        <f t="shared" si="54"/>
        <v>0</v>
      </c>
      <c r="J765" s="14">
        <f t="shared" si="55"/>
        <v>0</v>
      </c>
    </row>
    <row r="766" spans="1:10" ht="14.25">
      <c r="A766" s="10">
        <f>IF(ExportCoopcircuit!F766="Total","",ExportCoopcircuit!B766)</f>
        <v>0</v>
      </c>
      <c r="B766" s="11" t="str">
        <f>IF(ExportCoopcircuit!F766="Total","",CONCATENATE(ExportCoopcircuit!F766," - ",ExportCoopcircuit!G766))</f>
        <v xml:space="preserve"> - </v>
      </c>
      <c r="C766" s="11">
        <f>ExportCoopcircuit!E766</f>
        <v>0</v>
      </c>
      <c r="D766" s="12" t="e">
        <f t="shared" si="52"/>
        <v>#VALUE!</v>
      </c>
      <c r="E766" s="13">
        <f>ExportCoopcircuit!H766</f>
        <v>0</v>
      </c>
      <c r="F766" s="12" t="str">
        <f>IF(ExportCoopcircuit!F766="Total","0",SUBSTITUTE(ExportCoopcircuit!I766,".",","))</f>
        <v/>
      </c>
      <c r="G766" s="13">
        <v>0</v>
      </c>
      <c r="H766" s="12" t="e">
        <f t="shared" si="53"/>
        <v>#VALUE!</v>
      </c>
      <c r="I766" s="12">
        <f t="shared" si="54"/>
        <v>0</v>
      </c>
      <c r="J766" s="14">
        <f t="shared" si="55"/>
        <v>0</v>
      </c>
    </row>
    <row r="767" spans="1:10" ht="14.25">
      <c r="A767" s="10">
        <f>IF(ExportCoopcircuit!F767="Total","",ExportCoopcircuit!B767)</f>
        <v>0</v>
      </c>
      <c r="B767" s="11" t="str">
        <f>IF(ExportCoopcircuit!F767="Total","",CONCATENATE(ExportCoopcircuit!F767," - ",ExportCoopcircuit!G767))</f>
        <v xml:space="preserve"> - </v>
      </c>
      <c r="C767" s="11">
        <f>ExportCoopcircuit!E767</f>
        <v>0</v>
      </c>
      <c r="D767" s="12" t="e">
        <f t="shared" si="52"/>
        <v>#VALUE!</v>
      </c>
      <c r="E767" s="13">
        <f>ExportCoopcircuit!H767</f>
        <v>0</v>
      </c>
      <c r="F767" s="12" t="str">
        <f>IF(ExportCoopcircuit!F767="Total","0",SUBSTITUTE(ExportCoopcircuit!I767,".",","))</f>
        <v/>
      </c>
      <c r="G767" s="13">
        <v>0</v>
      </c>
      <c r="H767" s="12" t="e">
        <f t="shared" si="53"/>
        <v>#VALUE!</v>
      </c>
      <c r="I767" s="12">
        <f t="shared" si="54"/>
        <v>0</v>
      </c>
      <c r="J767" s="14">
        <f t="shared" si="55"/>
        <v>0</v>
      </c>
    </row>
    <row r="768" spans="1:10" ht="14.25">
      <c r="A768" s="10">
        <f>IF(ExportCoopcircuit!F768="Total","",ExportCoopcircuit!B768)</f>
        <v>0</v>
      </c>
      <c r="B768" s="11" t="str">
        <f>IF(ExportCoopcircuit!F768="Total","",CONCATENATE(ExportCoopcircuit!F768," - ",ExportCoopcircuit!G768))</f>
        <v xml:space="preserve"> - </v>
      </c>
      <c r="C768" s="11">
        <f>ExportCoopcircuit!E768</f>
        <v>0</v>
      </c>
      <c r="D768" s="12" t="e">
        <f t="shared" si="52"/>
        <v>#VALUE!</v>
      </c>
      <c r="E768" s="13">
        <f>ExportCoopcircuit!H768</f>
        <v>0</v>
      </c>
      <c r="F768" s="12" t="str">
        <f>IF(ExportCoopcircuit!F768="Total","0",SUBSTITUTE(ExportCoopcircuit!I768,".",","))</f>
        <v/>
      </c>
      <c r="G768" s="13">
        <v>0</v>
      </c>
      <c r="H768" s="12" t="e">
        <f t="shared" si="53"/>
        <v>#VALUE!</v>
      </c>
      <c r="I768" s="12">
        <f t="shared" si="54"/>
        <v>0</v>
      </c>
      <c r="J768" s="14">
        <f t="shared" si="55"/>
        <v>0</v>
      </c>
    </row>
    <row r="769" spans="1:10" ht="14.25">
      <c r="A769" s="10">
        <f>IF(ExportCoopcircuit!F769="Total","",ExportCoopcircuit!B769)</f>
        <v>0</v>
      </c>
      <c r="B769" s="11" t="str">
        <f>IF(ExportCoopcircuit!F769="Total","",CONCATENATE(ExportCoopcircuit!F769," - ",ExportCoopcircuit!G769))</f>
        <v xml:space="preserve"> - </v>
      </c>
      <c r="C769" s="11">
        <f>ExportCoopcircuit!E769</f>
        <v>0</v>
      </c>
      <c r="D769" s="12" t="e">
        <f t="shared" si="52"/>
        <v>#VALUE!</v>
      </c>
      <c r="E769" s="13">
        <f>ExportCoopcircuit!H769</f>
        <v>0</v>
      </c>
      <c r="F769" s="12" t="str">
        <f>IF(ExportCoopcircuit!F769="Total","0",SUBSTITUTE(ExportCoopcircuit!I769,".",","))</f>
        <v/>
      </c>
      <c r="G769" s="13">
        <v>0</v>
      </c>
      <c r="H769" s="12" t="e">
        <f t="shared" si="53"/>
        <v>#VALUE!</v>
      </c>
      <c r="I769" s="12">
        <f t="shared" si="54"/>
        <v>0</v>
      </c>
      <c r="J769" s="14">
        <f t="shared" si="55"/>
        <v>0</v>
      </c>
    </row>
    <row r="770" spans="1:10" ht="14.25">
      <c r="A770" s="10">
        <f>IF(ExportCoopcircuit!F770="Total","",ExportCoopcircuit!B770)</f>
        <v>0</v>
      </c>
      <c r="B770" s="11" t="str">
        <f>IF(ExportCoopcircuit!F770="Total","",CONCATENATE(ExportCoopcircuit!F770," - ",ExportCoopcircuit!G770))</f>
        <v xml:space="preserve"> - </v>
      </c>
      <c r="C770" s="11">
        <f>ExportCoopcircuit!E770</f>
        <v>0</v>
      </c>
      <c r="D770" s="12" t="e">
        <f t="shared" si="52"/>
        <v>#VALUE!</v>
      </c>
      <c r="E770" s="13">
        <f>ExportCoopcircuit!H770</f>
        <v>0</v>
      </c>
      <c r="F770" s="12" t="str">
        <f>IF(ExportCoopcircuit!F770="Total","0",SUBSTITUTE(ExportCoopcircuit!I770,".",","))</f>
        <v/>
      </c>
      <c r="G770" s="13">
        <v>0</v>
      </c>
      <c r="H770" s="12" t="e">
        <f t="shared" si="53"/>
        <v>#VALUE!</v>
      </c>
      <c r="I770" s="12">
        <f t="shared" si="54"/>
        <v>0</v>
      </c>
      <c r="J770" s="14">
        <f t="shared" si="55"/>
        <v>0</v>
      </c>
    </row>
    <row r="771" spans="1:10" ht="14.25">
      <c r="A771" s="10">
        <f>IF(ExportCoopcircuit!F771="Total","",ExportCoopcircuit!B771)</f>
        <v>0</v>
      </c>
      <c r="B771" s="11" t="str">
        <f>IF(ExportCoopcircuit!F771="Total","",CONCATENATE(ExportCoopcircuit!F771," - ",ExportCoopcircuit!G771))</f>
        <v xml:space="preserve"> - </v>
      </c>
      <c r="C771" s="11">
        <f>ExportCoopcircuit!E771</f>
        <v>0</v>
      </c>
      <c r="D771" s="12" t="e">
        <f t="shared" si="52"/>
        <v>#VALUE!</v>
      </c>
      <c r="E771" s="13">
        <f>ExportCoopcircuit!H771</f>
        <v>0</v>
      </c>
      <c r="F771" s="12" t="str">
        <f>IF(ExportCoopcircuit!F771="Total","0",SUBSTITUTE(ExportCoopcircuit!I771,".",","))</f>
        <v/>
      </c>
      <c r="G771" s="13">
        <v>0</v>
      </c>
      <c r="H771" s="12" t="e">
        <f t="shared" si="53"/>
        <v>#VALUE!</v>
      </c>
      <c r="I771" s="12">
        <f t="shared" si="54"/>
        <v>0</v>
      </c>
      <c r="J771" s="14">
        <f t="shared" si="55"/>
        <v>0</v>
      </c>
    </row>
    <row r="772" spans="1:10" ht="14.25">
      <c r="A772" s="10">
        <f>IF(ExportCoopcircuit!F772="Total","",ExportCoopcircuit!B772)</f>
        <v>0</v>
      </c>
      <c r="B772" s="11" t="str">
        <f>IF(ExportCoopcircuit!F772="Total","",CONCATENATE(ExportCoopcircuit!F772," - ",ExportCoopcircuit!G772))</f>
        <v xml:space="preserve"> - </v>
      </c>
      <c r="C772" s="11">
        <f>ExportCoopcircuit!E772</f>
        <v>0</v>
      </c>
      <c r="D772" s="12" t="e">
        <f t="shared" si="52"/>
        <v>#VALUE!</v>
      </c>
      <c r="E772" s="13">
        <f>ExportCoopcircuit!H772</f>
        <v>0</v>
      </c>
      <c r="F772" s="12" t="str">
        <f>IF(ExportCoopcircuit!F772="Total","0",SUBSTITUTE(ExportCoopcircuit!I772,".",","))</f>
        <v/>
      </c>
      <c r="G772" s="13">
        <v>0</v>
      </c>
      <c r="H772" s="12" t="e">
        <f t="shared" si="53"/>
        <v>#VALUE!</v>
      </c>
      <c r="I772" s="12">
        <f t="shared" si="54"/>
        <v>0</v>
      </c>
      <c r="J772" s="14">
        <f t="shared" si="55"/>
        <v>0</v>
      </c>
    </row>
    <row r="773" spans="1:10" ht="14.25">
      <c r="A773" s="10">
        <f>IF(ExportCoopcircuit!F773="Total","",ExportCoopcircuit!B773)</f>
        <v>0</v>
      </c>
      <c r="B773" s="11" t="str">
        <f>IF(ExportCoopcircuit!F773="Total","",CONCATENATE(ExportCoopcircuit!F773," - ",ExportCoopcircuit!G773))</f>
        <v xml:space="preserve"> - </v>
      </c>
      <c r="C773" s="11">
        <f>ExportCoopcircuit!E773</f>
        <v>0</v>
      </c>
      <c r="D773" s="12" t="e">
        <f t="shared" si="52"/>
        <v>#VALUE!</v>
      </c>
      <c r="E773" s="13">
        <f>ExportCoopcircuit!H773</f>
        <v>0</v>
      </c>
      <c r="F773" s="12" t="str">
        <f>IF(ExportCoopcircuit!F773="Total","0",SUBSTITUTE(ExportCoopcircuit!I773,".",","))</f>
        <v/>
      </c>
      <c r="G773" s="13">
        <v>0</v>
      </c>
      <c r="H773" s="12" t="e">
        <f t="shared" si="53"/>
        <v>#VALUE!</v>
      </c>
      <c r="I773" s="12">
        <f t="shared" si="54"/>
        <v>0</v>
      </c>
      <c r="J773" s="14">
        <f t="shared" si="55"/>
        <v>0</v>
      </c>
    </row>
    <row r="774" spans="1:10" ht="14.25">
      <c r="A774" s="10">
        <f>IF(ExportCoopcircuit!F774="Total","",ExportCoopcircuit!B774)</f>
        <v>0</v>
      </c>
      <c r="B774" s="11" t="str">
        <f>IF(ExportCoopcircuit!F774="Total","",CONCATENATE(ExportCoopcircuit!F774," - ",ExportCoopcircuit!G774))</f>
        <v xml:space="preserve"> - </v>
      </c>
      <c r="C774" s="11">
        <f>ExportCoopcircuit!E774</f>
        <v>0</v>
      </c>
      <c r="D774" s="12" t="e">
        <f t="shared" si="52"/>
        <v>#VALUE!</v>
      </c>
      <c r="E774" s="13">
        <f>ExportCoopcircuit!H774</f>
        <v>0</v>
      </c>
      <c r="F774" s="12" t="str">
        <f>IF(ExportCoopcircuit!F774="Total","0",SUBSTITUTE(ExportCoopcircuit!I774,".",","))</f>
        <v/>
      </c>
      <c r="G774" s="13">
        <v>0</v>
      </c>
      <c r="H774" s="12" t="e">
        <f t="shared" si="53"/>
        <v>#VALUE!</v>
      </c>
      <c r="I774" s="12">
        <f t="shared" si="54"/>
        <v>0</v>
      </c>
      <c r="J774" s="14">
        <f t="shared" si="55"/>
        <v>0</v>
      </c>
    </row>
    <row r="775" spans="1:10" ht="14.25">
      <c r="A775" s="10">
        <f>IF(ExportCoopcircuit!F775="Total","",ExportCoopcircuit!B775)</f>
        <v>0</v>
      </c>
      <c r="B775" s="11" t="str">
        <f>IF(ExportCoopcircuit!F775="Total","",CONCATENATE(ExportCoopcircuit!F775," - ",ExportCoopcircuit!G775))</f>
        <v xml:space="preserve"> - </v>
      </c>
      <c r="C775" s="11">
        <f>ExportCoopcircuit!E775</f>
        <v>0</v>
      </c>
      <c r="D775" s="12" t="e">
        <f t="shared" si="52"/>
        <v>#VALUE!</v>
      </c>
      <c r="E775" s="13">
        <f>ExportCoopcircuit!H775</f>
        <v>0</v>
      </c>
      <c r="F775" s="12" t="str">
        <f>IF(ExportCoopcircuit!F775="Total","0",SUBSTITUTE(ExportCoopcircuit!I775,".",","))</f>
        <v/>
      </c>
      <c r="G775" s="13">
        <v>0</v>
      </c>
      <c r="H775" s="12" t="e">
        <f t="shared" si="53"/>
        <v>#VALUE!</v>
      </c>
      <c r="I775" s="12">
        <f t="shared" si="54"/>
        <v>0</v>
      </c>
      <c r="J775" s="14">
        <f t="shared" si="55"/>
        <v>0</v>
      </c>
    </row>
    <row r="776" spans="1:10" ht="14.25">
      <c r="A776" s="10">
        <f>IF(ExportCoopcircuit!F776="Total","",ExportCoopcircuit!B776)</f>
        <v>0</v>
      </c>
      <c r="B776" s="11" t="str">
        <f>IF(ExportCoopcircuit!F776="Total","",CONCATENATE(ExportCoopcircuit!F776," - ",ExportCoopcircuit!G776))</f>
        <v xml:space="preserve"> - </v>
      </c>
      <c r="C776" s="11">
        <f>ExportCoopcircuit!E776</f>
        <v>0</v>
      </c>
      <c r="D776" s="12" t="e">
        <f t="shared" si="52"/>
        <v>#VALUE!</v>
      </c>
      <c r="E776" s="13">
        <f>ExportCoopcircuit!H776</f>
        <v>0</v>
      </c>
      <c r="F776" s="12" t="str">
        <f>IF(ExportCoopcircuit!F776="Total","0",SUBSTITUTE(ExportCoopcircuit!I776,".",","))</f>
        <v/>
      </c>
      <c r="G776" s="13">
        <v>0</v>
      </c>
      <c r="H776" s="12" t="e">
        <f t="shared" si="53"/>
        <v>#VALUE!</v>
      </c>
      <c r="I776" s="12">
        <f t="shared" si="54"/>
        <v>0</v>
      </c>
      <c r="J776" s="14">
        <f t="shared" si="55"/>
        <v>0</v>
      </c>
    </row>
    <row r="777" spans="1:10" ht="14.25">
      <c r="A777" s="10">
        <f>IF(ExportCoopcircuit!F777="Total","",ExportCoopcircuit!B777)</f>
        <v>0</v>
      </c>
      <c r="B777" s="11" t="str">
        <f>IF(ExportCoopcircuit!F777="Total","",CONCATENATE(ExportCoopcircuit!F777," - ",ExportCoopcircuit!G777))</f>
        <v xml:space="preserve"> - </v>
      </c>
      <c r="C777" s="11">
        <f>ExportCoopcircuit!E777</f>
        <v>0</v>
      </c>
      <c r="D777" s="12" t="e">
        <f t="shared" si="52"/>
        <v>#VALUE!</v>
      </c>
      <c r="E777" s="13">
        <f>ExportCoopcircuit!H777</f>
        <v>0</v>
      </c>
      <c r="F777" s="12" t="str">
        <f>IF(ExportCoopcircuit!F777="Total","0",SUBSTITUTE(ExportCoopcircuit!I777,".",","))</f>
        <v/>
      </c>
      <c r="G777" s="13">
        <v>0</v>
      </c>
      <c r="H777" s="12" t="e">
        <f t="shared" si="53"/>
        <v>#VALUE!</v>
      </c>
      <c r="I777" s="12">
        <f t="shared" si="54"/>
        <v>0</v>
      </c>
      <c r="J777" s="14">
        <f t="shared" si="55"/>
        <v>0</v>
      </c>
    </row>
    <row r="778" spans="1:10" ht="14.25">
      <c r="A778" s="10">
        <f>IF(ExportCoopcircuit!F778="Total","",ExportCoopcircuit!B778)</f>
        <v>0</v>
      </c>
      <c r="B778" s="11" t="str">
        <f>IF(ExportCoopcircuit!F778="Total","",CONCATENATE(ExportCoopcircuit!F778," - ",ExportCoopcircuit!G778))</f>
        <v xml:space="preserve"> - </v>
      </c>
      <c r="C778" s="11">
        <f>ExportCoopcircuit!E778</f>
        <v>0</v>
      </c>
      <c r="D778" s="12" t="e">
        <f t="shared" si="52"/>
        <v>#VALUE!</v>
      </c>
      <c r="E778" s="13">
        <f>ExportCoopcircuit!H778</f>
        <v>0</v>
      </c>
      <c r="F778" s="12" t="str">
        <f>IF(ExportCoopcircuit!F778="Total","0",SUBSTITUTE(ExportCoopcircuit!I778,".",","))</f>
        <v/>
      </c>
      <c r="G778" s="13">
        <v>0</v>
      </c>
      <c r="H778" s="12" t="e">
        <f t="shared" si="53"/>
        <v>#VALUE!</v>
      </c>
      <c r="I778" s="12">
        <f t="shared" si="54"/>
        <v>0</v>
      </c>
      <c r="J778" s="14">
        <f t="shared" si="55"/>
        <v>0</v>
      </c>
    </row>
    <row r="779" spans="1:10" ht="14.25">
      <c r="A779" s="10">
        <f>IF(ExportCoopcircuit!F779="Total","",ExportCoopcircuit!B779)</f>
        <v>0</v>
      </c>
      <c r="B779" s="11" t="str">
        <f>IF(ExportCoopcircuit!F779="Total","",CONCATENATE(ExportCoopcircuit!F779," - ",ExportCoopcircuit!G779))</f>
        <v xml:space="preserve"> - </v>
      </c>
      <c r="C779" s="11">
        <f>ExportCoopcircuit!E779</f>
        <v>0</v>
      </c>
      <c r="D779" s="12" t="e">
        <f t="shared" si="52"/>
        <v>#VALUE!</v>
      </c>
      <c r="E779" s="13">
        <f>ExportCoopcircuit!H779</f>
        <v>0</v>
      </c>
      <c r="F779" s="12" t="str">
        <f>IF(ExportCoopcircuit!F779="Total","0",SUBSTITUTE(ExportCoopcircuit!I779,".",","))</f>
        <v/>
      </c>
      <c r="G779" s="13">
        <v>0</v>
      </c>
      <c r="H779" s="12" t="e">
        <f t="shared" si="53"/>
        <v>#VALUE!</v>
      </c>
      <c r="I779" s="12">
        <f t="shared" si="54"/>
        <v>0</v>
      </c>
      <c r="J779" s="14">
        <f t="shared" si="55"/>
        <v>0</v>
      </c>
    </row>
    <row r="780" spans="1:10" ht="14.25">
      <c r="A780" s="10">
        <f>IF(ExportCoopcircuit!F780="Total","",ExportCoopcircuit!B780)</f>
        <v>0</v>
      </c>
      <c r="B780" s="11" t="str">
        <f>IF(ExportCoopcircuit!F780="Total","",CONCATENATE(ExportCoopcircuit!F780," - ",ExportCoopcircuit!G780))</f>
        <v xml:space="preserve"> - </v>
      </c>
      <c r="C780" s="11">
        <f>ExportCoopcircuit!E780</f>
        <v>0</v>
      </c>
      <c r="D780" s="12" t="e">
        <f t="shared" si="52"/>
        <v>#VALUE!</v>
      </c>
      <c r="E780" s="13">
        <f>ExportCoopcircuit!H780</f>
        <v>0</v>
      </c>
      <c r="F780" s="12" t="str">
        <f>IF(ExportCoopcircuit!F780="Total","0",SUBSTITUTE(ExportCoopcircuit!I780,".",","))</f>
        <v/>
      </c>
      <c r="G780" s="13">
        <v>0</v>
      </c>
      <c r="H780" s="12" t="e">
        <f t="shared" si="53"/>
        <v>#VALUE!</v>
      </c>
      <c r="I780" s="12">
        <f t="shared" si="54"/>
        <v>0</v>
      </c>
      <c r="J780" s="14">
        <f t="shared" si="55"/>
        <v>0</v>
      </c>
    </row>
    <row r="781" spans="1:10" ht="14.25">
      <c r="A781" s="10">
        <f>IF(ExportCoopcircuit!F781="Total","",ExportCoopcircuit!B781)</f>
        <v>0</v>
      </c>
      <c r="B781" s="11" t="str">
        <f>IF(ExportCoopcircuit!F781="Total","",CONCATENATE(ExportCoopcircuit!F781," - ",ExportCoopcircuit!G781))</f>
        <v xml:space="preserve"> - </v>
      </c>
      <c r="C781" s="11">
        <f>ExportCoopcircuit!E781</f>
        <v>0</v>
      </c>
      <c r="D781" s="12" t="e">
        <f t="shared" si="52"/>
        <v>#VALUE!</v>
      </c>
      <c r="E781" s="13">
        <f>ExportCoopcircuit!H781</f>
        <v>0</v>
      </c>
      <c r="F781" s="12" t="str">
        <f>IF(ExportCoopcircuit!F781="Total","0",SUBSTITUTE(ExportCoopcircuit!I781,".",","))</f>
        <v/>
      </c>
      <c r="G781" s="13">
        <v>0</v>
      </c>
      <c r="H781" s="12" t="e">
        <f t="shared" si="53"/>
        <v>#VALUE!</v>
      </c>
      <c r="I781" s="12">
        <f t="shared" si="54"/>
        <v>0</v>
      </c>
      <c r="J781" s="14">
        <f t="shared" si="55"/>
        <v>0</v>
      </c>
    </row>
    <row r="782" spans="1:10" ht="14.25">
      <c r="A782" s="10">
        <f>IF(ExportCoopcircuit!F782="Total","",ExportCoopcircuit!B782)</f>
        <v>0</v>
      </c>
      <c r="B782" s="11" t="str">
        <f>IF(ExportCoopcircuit!F782="Total","",CONCATENATE(ExportCoopcircuit!F782," - ",ExportCoopcircuit!G782))</f>
        <v xml:space="preserve"> - </v>
      </c>
      <c r="C782" s="11">
        <f>ExportCoopcircuit!E782</f>
        <v>0</v>
      </c>
      <c r="D782" s="12" t="e">
        <f t="shared" si="52"/>
        <v>#VALUE!</v>
      </c>
      <c r="E782" s="13">
        <f>ExportCoopcircuit!H782</f>
        <v>0</v>
      </c>
      <c r="F782" s="12" t="str">
        <f>IF(ExportCoopcircuit!F782="Total","0",SUBSTITUTE(ExportCoopcircuit!I782,".",","))</f>
        <v/>
      </c>
      <c r="G782" s="13">
        <v>0</v>
      </c>
      <c r="H782" s="12" t="e">
        <f t="shared" si="53"/>
        <v>#VALUE!</v>
      </c>
      <c r="I782" s="12">
        <f t="shared" si="54"/>
        <v>0</v>
      </c>
      <c r="J782" s="14">
        <f t="shared" si="55"/>
        <v>0</v>
      </c>
    </row>
    <row r="783" spans="1:10" ht="14.25">
      <c r="A783" s="10">
        <f>IF(ExportCoopcircuit!F783="Total","",ExportCoopcircuit!B783)</f>
        <v>0</v>
      </c>
      <c r="B783" s="11" t="str">
        <f>IF(ExportCoopcircuit!F783="Total","",CONCATENATE(ExportCoopcircuit!F783," - ",ExportCoopcircuit!G783))</f>
        <v xml:space="preserve"> - </v>
      </c>
      <c r="C783" s="11">
        <f>ExportCoopcircuit!E783</f>
        <v>0</v>
      </c>
      <c r="D783" s="12" t="e">
        <f t="shared" si="52"/>
        <v>#VALUE!</v>
      </c>
      <c r="E783" s="13">
        <f>ExportCoopcircuit!H783</f>
        <v>0</v>
      </c>
      <c r="F783" s="12" t="str">
        <f>IF(ExportCoopcircuit!F783="Total","0",SUBSTITUTE(ExportCoopcircuit!I783,".",","))</f>
        <v/>
      </c>
      <c r="G783" s="13">
        <v>0</v>
      </c>
      <c r="H783" s="12" t="e">
        <f t="shared" si="53"/>
        <v>#VALUE!</v>
      </c>
      <c r="I783" s="12">
        <f t="shared" si="54"/>
        <v>0</v>
      </c>
      <c r="J783" s="14">
        <f t="shared" si="55"/>
        <v>0</v>
      </c>
    </row>
    <row r="784" spans="1:10" ht="14.25">
      <c r="A784" s="10">
        <f>IF(ExportCoopcircuit!F784="Total","",ExportCoopcircuit!B784)</f>
        <v>0</v>
      </c>
      <c r="B784" s="11" t="str">
        <f>IF(ExportCoopcircuit!F784="Total","",CONCATENATE(ExportCoopcircuit!F784," - ",ExportCoopcircuit!G784))</f>
        <v xml:space="preserve"> - </v>
      </c>
      <c r="C784" s="11">
        <f>ExportCoopcircuit!E784</f>
        <v>0</v>
      </c>
      <c r="D784" s="12" t="e">
        <f t="shared" si="52"/>
        <v>#VALUE!</v>
      </c>
      <c r="E784" s="13">
        <f>ExportCoopcircuit!H784</f>
        <v>0</v>
      </c>
      <c r="F784" s="12" t="str">
        <f>IF(ExportCoopcircuit!F784="Total","0",SUBSTITUTE(ExportCoopcircuit!I784,".",","))</f>
        <v/>
      </c>
      <c r="G784" s="13">
        <v>0</v>
      </c>
      <c r="H784" s="12" t="e">
        <f t="shared" si="53"/>
        <v>#VALUE!</v>
      </c>
      <c r="I784" s="12">
        <f t="shared" si="54"/>
        <v>0</v>
      </c>
      <c r="J784" s="14">
        <f t="shared" si="55"/>
        <v>0</v>
      </c>
    </row>
    <row r="785" spans="1:10" ht="14.25">
      <c r="A785" s="10">
        <f>IF(ExportCoopcircuit!F785="Total","",ExportCoopcircuit!B785)</f>
        <v>0</v>
      </c>
      <c r="B785" s="11" t="str">
        <f>IF(ExportCoopcircuit!F785="Total","",CONCATENATE(ExportCoopcircuit!F785," - ",ExportCoopcircuit!G785))</f>
        <v xml:space="preserve"> - </v>
      </c>
      <c r="C785" s="11">
        <f>ExportCoopcircuit!E785</f>
        <v>0</v>
      </c>
      <c r="D785" s="12" t="e">
        <f t="shared" si="52"/>
        <v>#VALUE!</v>
      </c>
      <c r="E785" s="13">
        <f>ExportCoopcircuit!H785</f>
        <v>0</v>
      </c>
      <c r="F785" s="12" t="str">
        <f>IF(ExportCoopcircuit!F785="Total","0",SUBSTITUTE(ExportCoopcircuit!I785,".",","))</f>
        <v/>
      </c>
      <c r="G785" s="13">
        <v>0</v>
      </c>
      <c r="H785" s="12" t="e">
        <f t="shared" si="53"/>
        <v>#VALUE!</v>
      </c>
      <c r="I785" s="12">
        <f t="shared" si="54"/>
        <v>0</v>
      </c>
      <c r="J785" s="14">
        <f t="shared" si="55"/>
        <v>0</v>
      </c>
    </row>
    <row r="786" spans="1:10" ht="14.25">
      <c r="A786" s="10">
        <f>IF(ExportCoopcircuit!F786="Total","",ExportCoopcircuit!B786)</f>
        <v>0</v>
      </c>
      <c r="B786" s="11" t="str">
        <f>IF(ExportCoopcircuit!F786="Total","",CONCATENATE(ExportCoopcircuit!F786," - ",ExportCoopcircuit!G786))</f>
        <v xml:space="preserve"> - </v>
      </c>
      <c r="C786" s="11">
        <f>ExportCoopcircuit!E786</f>
        <v>0</v>
      </c>
      <c r="D786" s="12" t="e">
        <f t="shared" si="52"/>
        <v>#VALUE!</v>
      </c>
      <c r="E786" s="13">
        <f>ExportCoopcircuit!H786</f>
        <v>0</v>
      </c>
      <c r="F786" s="12" t="str">
        <f>IF(ExportCoopcircuit!F786="Total","0",SUBSTITUTE(ExportCoopcircuit!I786,".",","))</f>
        <v/>
      </c>
      <c r="G786" s="13">
        <v>0</v>
      </c>
      <c r="H786" s="12" t="e">
        <f t="shared" si="53"/>
        <v>#VALUE!</v>
      </c>
      <c r="I786" s="12">
        <f t="shared" si="54"/>
        <v>0</v>
      </c>
      <c r="J786" s="14">
        <f t="shared" si="55"/>
        <v>0</v>
      </c>
    </row>
    <row r="787" spans="1:10" ht="14.25">
      <c r="A787" s="10">
        <f>IF(ExportCoopcircuit!F787="Total","",ExportCoopcircuit!B787)</f>
        <v>0</v>
      </c>
      <c r="B787" s="11" t="str">
        <f>IF(ExportCoopcircuit!F787="Total","",CONCATENATE(ExportCoopcircuit!F787," - ",ExportCoopcircuit!G787))</f>
        <v xml:space="preserve"> - </v>
      </c>
      <c r="C787" s="11">
        <f>ExportCoopcircuit!E787</f>
        <v>0</v>
      </c>
      <c r="D787" s="12" t="e">
        <f t="shared" si="52"/>
        <v>#VALUE!</v>
      </c>
      <c r="E787" s="13">
        <f>ExportCoopcircuit!H787</f>
        <v>0</v>
      </c>
      <c r="F787" s="12" t="str">
        <f>IF(ExportCoopcircuit!F787="Total","0",SUBSTITUTE(ExportCoopcircuit!I787,".",","))</f>
        <v/>
      </c>
      <c r="G787" s="13">
        <v>0</v>
      </c>
      <c r="H787" s="12" t="e">
        <f t="shared" si="53"/>
        <v>#VALUE!</v>
      </c>
      <c r="I787" s="12">
        <f t="shared" si="54"/>
        <v>0</v>
      </c>
      <c r="J787" s="14">
        <f t="shared" si="55"/>
        <v>0</v>
      </c>
    </row>
    <row r="788" spans="1:10" ht="14.25">
      <c r="A788" s="10">
        <f>IF(ExportCoopcircuit!F788="Total","",ExportCoopcircuit!B788)</f>
        <v>0</v>
      </c>
      <c r="B788" s="11" t="str">
        <f>IF(ExportCoopcircuit!F788="Total","",CONCATENATE(ExportCoopcircuit!F788," - ",ExportCoopcircuit!G788))</f>
        <v xml:space="preserve"> - </v>
      </c>
      <c r="C788" s="11">
        <f>ExportCoopcircuit!E788</f>
        <v>0</v>
      </c>
      <c r="D788" s="12" t="e">
        <f t="shared" si="52"/>
        <v>#VALUE!</v>
      </c>
      <c r="E788" s="13">
        <f>ExportCoopcircuit!H788</f>
        <v>0</v>
      </c>
      <c r="F788" s="12" t="str">
        <f>IF(ExportCoopcircuit!F788="Total","0",SUBSTITUTE(ExportCoopcircuit!I788,".",","))</f>
        <v/>
      </c>
      <c r="G788" s="13">
        <v>0</v>
      </c>
      <c r="H788" s="12" t="e">
        <f t="shared" si="53"/>
        <v>#VALUE!</v>
      </c>
      <c r="I788" s="12">
        <f t="shared" si="54"/>
        <v>0</v>
      </c>
      <c r="J788" s="14">
        <f t="shared" si="55"/>
        <v>0</v>
      </c>
    </row>
    <row r="789" spans="1:10" ht="14.25">
      <c r="A789" s="10">
        <f>IF(ExportCoopcircuit!F789="Total","",ExportCoopcircuit!B789)</f>
        <v>0</v>
      </c>
      <c r="B789" s="11" t="str">
        <f>IF(ExportCoopcircuit!F789="Total","",CONCATENATE(ExportCoopcircuit!F789," - ",ExportCoopcircuit!G789))</f>
        <v xml:space="preserve"> - </v>
      </c>
      <c r="C789" s="11">
        <f>ExportCoopcircuit!E789</f>
        <v>0</v>
      </c>
      <c r="D789" s="12" t="e">
        <f t="shared" si="52"/>
        <v>#VALUE!</v>
      </c>
      <c r="E789" s="13">
        <f>ExportCoopcircuit!H789</f>
        <v>0</v>
      </c>
      <c r="F789" s="12" t="str">
        <f>IF(ExportCoopcircuit!F789="Total","0",SUBSTITUTE(ExportCoopcircuit!I789,".",","))</f>
        <v/>
      </c>
      <c r="G789" s="13">
        <v>0</v>
      </c>
      <c r="H789" s="12" t="e">
        <f t="shared" si="53"/>
        <v>#VALUE!</v>
      </c>
      <c r="I789" s="12">
        <f t="shared" si="54"/>
        <v>0</v>
      </c>
      <c r="J789" s="14">
        <f t="shared" si="55"/>
        <v>0</v>
      </c>
    </row>
    <row r="790" spans="1:10" ht="14.25">
      <c r="A790" s="10">
        <f>IF(ExportCoopcircuit!F790="Total","",ExportCoopcircuit!B790)</f>
        <v>0</v>
      </c>
      <c r="B790" s="11" t="str">
        <f>IF(ExportCoopcircuit!F790="Total","",CONCATENATE(ExportCoopcircuit!F790," - ",ExportCoopcircuit!G790))</f>
        <v xml:space="preserve"> - </v>
      </c>
      <c r="C790" s="11">
        <f>ExportCoopcircuit!E790</f>
        <v>0</v>
      </c>
      <c r="D790" s="12" t="e">
        <f t="shared" si="52"/>
        <v>#VALUE!</v>
      </c>
      <c r="E790" s="13">
        <f>ExportCoopcircuit!H790</f>
        <v>0</v>
      </c>
      <c r="F790" s="12" t="str">
        <f>IF(ExportCoopcircuit!F790="Total","0",SUBSTITUTE(ExportCoopcircuit!I790,".",","))</f>
        <v/>
      </c>
      <c r="G790" s="13">
        <v>0</v>
      </c>
      <c r="H790" s="12" t="e">
        <f t="shared" si="53"/>
        <v>#VALUE!</v>
      </c>
      <c r="I790" s="12">
        <f t="shared" si="54"/>
        <v>0</v>
      </c>
      <c r="J790" s="14">
        <f t="shared" si="55"/>
        <v>0</v>
      </c>
    </row>
    <row r="791" spans="1:10" ht="14.25">
      <c r="A791" s="10">
        <f>IF(ExportCoopcircuit!F791="Total","",ExportCoopcircuit!B791)</f>
        <v>0</v>
      </c>
      <c r="B791" s="11" t="str">
        <f>IF(ExportCoopcircuit!F791="Total","",CONCATENATE(ExportCoopcircuit!F791," - ",ExportCoopcircuit!G791))</f>
        <v xml:space="preserve"> - </v>
      </c>
      <c r="C791" s="11">
        <f>ExportCoopcircuit!E791</f>
        <v>0</v>
      </c>
      <c r="D791" s="12" t="e">
        <f t="shared" si="52"/>
        <v>#VALUE!</v>
      </c>
      <c r="E791" s="13">
        <f>ExportCoopcircuit!H791</f>
        <v>0</v>
      </c>
      <c r="F791" s="12" t="str">
        <f>IF(ExportCoopcircuit!F791="Total","0",SUBSTITUTE(ExportCoopcircuit!I791,".",","))</f>
        <v/>
      </c>
      <c r="G791" s="13">
        <v>0</v>
      </c>
      <c r="H791" s="12" t="e">
        <f t="shared" si="53"/>
        <v>#VALUE!</v>
      </c>
      <c r="I791" s="12">
        <f t="shared" si="54"/>
        <v>0</v>
      </c>
      <c r="J791" s="14">
        <f t="shared" si="55"/>
        <v>0</v>
      </c>
    </row>
    <row r="792" spans="1:10" ht="14.25">
      <c r="A792" s="10">
        <f>IF(ExportCoopcircuit!F792="Total","",ExportCoopcircuit!B792)</f>
        <v>0</v>
      </c>
      <c r="B792" s="11" t="str">
        <f>IF(ExportCoopcircuit!F792="Total","",CONCATENATE(ExportCoopcircuit!F792," - ",ExportCoopcircuit!G792))</f>
        <v xml:space="preserve"> - </v>
      </c>
      <c r="C792" s="11">
        <f>ExportCoopcircuit!E792</f>
        <v>0</v>
      </c>
      <c r="D792" s="12" t="e">
        <f t="shared" si="52"/>
        <v>#VALUE!</v>
      </c>
      <c r="E792" s="13">
        <f>ExportCoopcircuit!H792</f>
        <v>0</v>
      </c>
      <c r="F792" s="12" t="str">
        <f>IF(ExportCoopcircuit!F792="Total","0",SUBSTITUTE(ExportCoopcircuit!I792,".",","))</f>
        <v/>
      </c>
      <c r="G792" s="13">
        <v>0</v>
      </c>
      <c r="H792" s="12" t="e">
        <f t="shared" si="53"/>
        <v>#VALUE!</v>
      </c>
      <c r="I792" s="12">
        <f t="shared" si="54"/>
        <v>0</v>
      </c>
      <c r="J792" s="14">
        <f t="shared" si="55"/>
        <v>0</v>
      </c>
    </row>
    <row r="793" spans="1:10" ht="14.25">
      <c r="A793" s="10">
        <f>IF(ExportCoopcircuit!F793="Total","",ExportCoopcircuit!B793)</f>
        <v>0</v>
      </c>
      <c r="B793" s="11" t="str">
        <f>IF(ExportCoopcircuit!F793="Total","",CONCATENATE(ExportCoopcircuit!F793," - ",ExportCoopcircuit!G793))</f>
        <v xml:space="preserve"> - </v>
      </c>
      <c r="C793" s="11">
        <f>ExportCoopcircuit!E793</f>
        <v>0</v>
      </c>
      <c r="D793" s="12" t="e">
        <f t="shared" si="52"/>
        <v>#VALUE!</v>
      </c>
      <c r="E793" s="13">
        <f>ExportCoopcircuit!H793</f>
        <v>0</v>
      </c>
      <c r="F793" s="12" t="str">
        <f>IF(ExportCoopcircuit!F793="Total","0",SUBSTITUTE(ExportCoopcircuit!I793,".",","))</f>
        <v/>
      </c>
      <c r="G793" s="13">
        <v>0</v>
      </c>
      <c r="H793" s="12" t="e">
        <f t="shared" si="53"/>
        <v>#VALUE!</v>
      </c>
      <c r="I793" s="12">
        <f t="shared" si="54"/>
        <v>0</v>
      </c>
      <c r="J793" s="14">
        <f t="shared" si="55"/>
        <v>0</v>
      </c>
    </row>
    <row r="794" spans="1:10" ht="14.25">
      <c r="A794" s="10">
        <f>IF(ExportCoopcircuit!F794="Total","",ExportCoopcircuit!B794)</f>
        <v>0</v>
      </c>
      <c r="B794" s="11" t="str">
        <f>IF(ExportCoopcircuit!F794="Total","",CONCATENATE(ExportCoopcircuit!F794," - ",ExportCoopcircuit!G794))</f>
        <v xml:space="preserve"> - </v>
      </c>
      <c r="C794" s="11">
        <f>ExportCoopcircuit!E794</f>
        <v>0</v>
      </c>
      <c r="D794" s="12" t="e">
        <f t="shared" si="52"/>
        <v>#VALUE!</v>
      </c>
      <c r="E794" s="13">
        <f>ExportCoopcircuit!H794</f>
        <v>0</v>
      </c>
      <c r="F794" s="12" t="str">
        <f>IF(ExportCoopcircuit!F794="Total","0",SUBSTITUTE(ExportCoopcircuit!I794,".",","))</f>
        <v/>
      </c>
      <c r="G794" s="13">
        <v>0</v>
      </c>
      <c r="H794" s="12" t="e">
        <f t="shared" si="53"/>
        <v>#VALUE!</v>
      </c>
      <c r="I794" s="12">
        <f t="shared" si="54"/>
        <v>0</v>
      </c>
      <c r="J794" s="14">
        <f t="shared" si="55"/>
        <v>0</v>
      </c>
    </row>
    <row r="795" spans="1:10" ht="14.25">
      <c r="A795" s="10">
        <f>IF(ExportCoopcircuit!F795="Total","",ExportCoopcircuit!B795)</f>
        <v>0</v>
      </c>
      <c r="B795" s="11" t="str">
        <f>IF(ExportCoopcircuit!F795="Total","",CONCATENATE(ExportCoopcircuit!F795," - ",ExportCoopcircuit!G795))</f>
        <v xml:space="preserve"> - </v>
      </c>
      <c r="C795" s="11">
        <f>ExportCoopcircuit!E795</f>
        <v>0</v>
      </c>
      <c r="D795" s="12" t="e">
        <f t="shared" si="52"/>
        <v>#VALUE!</v>
      </c>
      <c r="E795" s="13">
        <f>ExportCoopcircuit!H795</f>
        <v>0</v>
      </c>
      <c r="F795" s="12" t="str">
        <f>IF(ExportCoopcircuit!F795="Total","0",SUBSTITUTE(ExportCoopcircuit!I795,".",","))</f>
        <v/>
      </c>
      <c r="G795" s="13">
        <v>0</v>
      </c>
      <c r="H795" s="12" t="e">
        <f t="shared" si="53"/>
        <v>#VALUE!</v>
      </c>
      <c r="I795" s="12">
        <f t="shared" si="54"/>
        <v>0</v>
      </c>
      <c r="J795" s="14">
        <f t="shared" si="55"/>
        <v>0</v>
      </c>
    </row>
    <row r="796" spans="1:10" ht="14.25">
      <c r="A796" s="10">
        <f>IF(ExportCoopcircuit!F796="Total","",ExportCoopcircuit!B796)</f>
        <v>0</v>
      </c>
      <c r="B796" s="11" t="str">
        <f>IF(ExportCoopcircuit!F796="Total","",CONCATENATE(ExportCoopcircuit!F796," - ",ExportCoopcircuit!G796))</f>
        <v xml:space="preserve"> - </v>
      </c>
      <c r="C796" s="11">
        <f>ExportCoopcircuit!E796</f>
        <v>0</v>
      </c>
      <c r="D796" s="12" t="e">
        <f t="shared" si="52"/>
        <v>#VALUE!</v>
      </c>
      <c r="E796" s="13">
        <f>ExportCoopcircuit!H796</f>
        <v>0</v>
      </c>
      <c r="F796" s="12" t="str">
        <f>IF(ExportCoopcircuit!F796="Total","0",SUBSTITUTE(ExportCoopcircuit!I796,".",","))</f>
        <v/>
      </c>
      <c r="G796" s="13">
        <v>0</v>
      </c>
      <c r="H796" s="12" t="e">
        <f t="shared" si="53"/>
        <v>#VALUE!</v>
      </c>
      <c r="I796" s="12">
        <f t="shared" si="54"/>
        <v>0</v>
      </c>
      <c r="J796" s="14">
        <f t="shared" si="55"/>
        <v>0</v>
      </c>
    </row>
    <row r="797" spans="1:10" ht="14.25">
      <c r="A797" s="10">
        <f>IF(ExportCoopcircuit!F797="Total","",ExportCoopcircuit!B797)</f>
        <v>0</v>
      </c>
      <c r="B797" s="11" t="str">
        <f>IF(ExportCoopcircuit!F797="Total","",CONCATENATE(ExportCoopcircuit!F797," - ",ExportCoopcircuit!G797))</f>
        <v xml:space="preserve"> - </v>
      </c>
      <c r="C797" s="11">
        <f>ExportCoopcircuit!E797</f>
        <v>0</v>
      </c>
      <c r="D797" s="12" t="e">
        <f t="shared" si="52"/>
        <v>#VALUE!</v>
      </c>
      <c r="E797" s="13">
        <f>ExportCoopcircuit!H797</f>
        <v>0</v>
      </c>
      <c r="F797" s="12" t="str">
        <f>IF(ExportCoopcircuit!F797="Total","0",SUBSTITUTE(ExportCoopcircuit!I797,".",","))</f>
        <v/>
      </c>
      <c r="G797" s="13">
        <v>0</v>
      </c>
      <c r="H797" s="12" t="e">
        <f t="shared" si="53"/>
        <v>#VALUE!</v>
      </c>
      <c r="I797" s="12">
        <f t="shared" si="54"/>
        <v>0</v>
      </c>
      <c r="J797" s="14">
        <f t="shared" si="55"/>
        <v>0</v>
      </c>
    </row>
    <row r="798" spans="1:10" ht="14.25">
      <c r="A798" s="10">
        <f>IF(ExportCoopcircuit!F798="Total","",ExportCoopcircuit!B798)</f>
        <v>0</v>
      </c>
      <c r="B798" s="11" t="str">
        <f>IF(ExportCoopcircuit!F798="Total","",CONCATENATE(ExportCoopcircuit!F798," - ",ExportCoopcircuit!G798))</f>
        <v xml:space="preserve"> - </v>
      </c>
      <c r="C798" s="11">
        <f>ExportCoopcircuit!E798</f>
        <v>0</v>
      </c>
      <c r="D798" s="12" t="e">
        <f t="shared" si="52"/>
        <v>#VALUE!</v>
      </c>
      <c r="E798" s="13">
        <f>ExportCoopcircuit!H798</f>
        <v>0</v>
      </c>
      <c r="F798" s="12" t="str">
        <f>IF(ExportCoopcircuit!F798="Total","0",SUBSTITUTE(ExportCoopcircuit!I798,".",","))</f>
        <v/>
      </c>
      <c r="G798" s="13">
        <v>0</v>
      </c>
      <c r="H798" s="12" t="e">
        <f t="shared" si="53"/>
        <v>#VALUE!</v>
      </c>
      <c r="I798" s="12">
        <f t="shared" si="54"/>
        <v>0</v>
      </c>
      <c r="J798" s="14">
        <f t="shared" si="55"/>
        <v>0</v>
      </c>
    </row>
    <row r="799" spans="1:10" ht="14.25">
      <c r="A799" s="10">
        <f>IF(ExportCoopcircuit!F799="Total","",ExportCoopcircuit!B799)</f>
        <v>0</v>
      </c>
      <c r="B799" s="11" t="str">
        <f>IF(ExportCoopcircuit!F799="Total","",CONCATENATE(ExportCoopcircuit!F799," - ",ExportCoopcircuit!G799))</f>
        <v xml:space="preserve"> - </v>
      </c>
      <c r="C799" s="11">
        <f>ExportCoopcircuit!E799</f>
        <v>0</v>
      </c>
      <c r="D799" s="12" t="e">
        <f t="shared" si="52"/>
        <v>#VALUE!</v>
      </c>
      <c r="E799" s="13">
        <f>ExportCoopcircuit!H799</f>
        <v>0</v>
      </c>
      <c r="F799" s="12" t="str">
        <f>IF(ExportCoopcircuit!F799="Total","0",SUBSTITUTE(ExportCoopcircuit!I799,".",","))</f>
        <v/>
      </c>
      <c r="G799" s="13">
        <v>0</v>
      </c>
      <c r="H799" s="12" t="e">
        <f t="shared" si="53"/>
        <v>#VALUE!</v>
      </c>
      <c r="I799" s="12">
        <f t="shared" si="54"/>
        <v>0</v>
      </c>
      <c r="J799" s="14">
        <f t="shared" si="55"/>
        <v>0</v>
      </c>
    </row>
    <row r="800" spans="1:10" ht="14.25">
      <c r="A800" s="10">
        <f>IF(ExportCoopcircuit!F800="Total","",ExportCoopcircuit!B800)</f>
        <v>0</v>
      </c>
      <c r="B800" s="11" t="str">
        <f>IF(ExportCoopcircuit!F800="Total","",CONCATENATE(ExportCoopcircuit!F800," - ",ExportCoopcircuit!G800))</f>
        <v xml:space="preserve"> - </v>
      </c>
      <c r="C800" s="11">
        <f>ExportCoopcircuit!E800</f>
        <v>0</v>
      </c>
      <c r="D800" s="12" t="e">
        <f t="shared" si="52"/>
        <v>#VALUE!</v>
      </c>
      <c r="E800" s="13">
        <f>ExportCoopcircuit!H800</f>
        <v>0</v>
      </c>
      <c r="F800" s="12" t="str">
        <f>IF(ExportCoopcircuit!F800="Total","0",SUBSTITUTE(ExportCoopcircuit!I800,".",","))</f>
        <v/>
      </c>
      <c r="G800" s="13">
        <v>0</v>
      </c>
      <c r="H800" s="12" t="e">
        <f t="shared" si="53"/>
        <v>#VALUE!</v>
      </c>
      <c r="I800" s="12">
        <f t="shared" si="54"/>
        <v>0</v>
      </c>
      <c r="J800" s="14">
        <f t="shared" si="55"/>
        <v>0</v>
      </c>
    </row>
  </sheetData>
  <autoFilter ref="A1:Q800"/>
  <printOptions/>
  <pageMargins left="0.700694444444444" right="0.700694444444444" top="0.752083333333333" bottom="0.752083333333333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2022-06-28T20:09:32Z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